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85" yWindow="-105" windowWidth="13005" windowHeight="11895"/>
  </bookViews>
  <sheets>
    <sheet name="1.Доходы бюджета" sheetId="2" r:id="rId1"/>
    <sheet name="2.Расходы по ведомству" sheetId="3" r:id="rId2"/>
    <sheet name="3.Расходы по разделам" sheetId="5" r:id="rId3"/>
    <sheet name="4.Источники финансирования" sheetId="6" r:id="rId4"/>
  </sheets>
  <definedNames>
    <definedName name="_xlnm.Print_Titles" localSheetId="0">'1.Доходы бюджета'!$9:$9</definedName>
    <definedName name="_xlnm.Print_Titles" localSheetId="1">'2.Расходы по ведомству'!$9:$9</definedName>
    <definedName name="_xlnm.Print_Titles" localSheetId="2">'3.Расходы по разделам'!$9:$9</definedName>
    <definedName name="_xlnm.Print_Area" localSheetId="0">'1.Доходы бюджета'!$A$1:$D$158</definedName>
    <definedName name="_xlnm.Print_Area" localSheetId="1">'2.Расходы по ведомству'!$A$1:$E$167</definedName>
    <definedName name="_xlnm.Print_Area" localSheetId="2">'3.Расходы по разделам'!$A$1:$C$51</definedName>
    <definedName name="_xlnm.Print_Area" localSheetId="3">'4.Источники финансирования'!$A$1:$C$20</definedName>
  </definedNames>
  <calcPr calcId="145621"/>
</workbook>
</file>

<file path=xl/calcChain.xml><?xml version="1.0" encoding="utf-8"?>
<calcChain xmlns="http://schemas.openxmlformats.org/spreadsheetml/2006/main">
  <c r="B3" i="6" l="1"/>
  <c r="B2" i="6"/>
  <c r="A5" i="5" l="1"/>
  <c r="B3" i="5"/>
  <c r="B2" i="5"/>
  <c r="C3" i="3"/>
  <c r="C2" i="3"/>
</calcChain>
</file>

<file path=xl/sharedStrings.xml><?xml version="1.0" encoding="utf-8"?>
<sst xmlns="http://schemas.openxmlformats.org/spreadsheetml/2006/main" count="1165" uniqueCount="648">
  <si>
    <t>Единица измерения: тыс.руб.</t>
  </si>
  <si>
    <t xml:space="preserve">Наименование главного администратора доходов бюджета </t>
  </si>
  <si>
    <t>Исполнено</t>
  </si>
  <si>
    <t>1</t>
  </si>
  <si>
    <t>2</t>
  </si>
  <si>
    <t>3</t>
  </si>
  <si>
    <t>4</t>
  </si>
  <si>
    <t>Федеральная служба по надзору в сфере природопользования</t>
  </si>
  <si>
    <t>048 1 12 01 010 01 6000 120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</si>
  <si>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</si>
  <si>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048 1 12 01 030 01 6000 120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</si>
  <si>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</si>
  <si>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048 1 12 01 041 01 6000 120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</si>
  <si>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</si>
  <si>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Федеральное агентство по рыболовству</t>
  </si>
  <si>
    <t>076 1 16 10 123 01 0051 140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</si>
  <si>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</si>
  <si>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Федеральное казначейство</t>
  </si>
  <si>
    <t>100 1 03 02 231 01 0000 110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</si>
  <si>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</si>
  <si>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100 1 03 02 241 01 0000 110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</si>
  <si>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</si>
  <si>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100 1 03 02 251 01 0000 110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</si>
  <si>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</si>
  <si>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100 1 03 02 261 01 0000 110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</si>
  <si>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</si>
  <si>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Федеральная служба по надзору в сфере защиты прав потребителей и благополучия человека</t>
  </si>
  <si>
    <t>141 1 16 10 123 01 0051 140</t>
  </si>
  <si>
    <t>Федеральная налоговая служба</t>
  </si>
  <si>
    <t>182 1 01 02 010 01 1000 110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</si>
  <si>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</si>
  <si>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</si>
  <si>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182 1 01 02 010 01 2100 110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</si>
  <si>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</si>
  <si>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182 1 01 02 010 01 3000 110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</si>
  <si>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 </t>
  </si>
  <si>
    <t>182 1 01 02 010 01 4000 110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</si>
  <si>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 </t>
  </si>
  <si>
    <t>182 1 01 02 020 01 1000 110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</si>
  <si>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</si>
  <si>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 </t>
  </si>
  <si>
    <t>182 1 01 02 020 01 2100 110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</si>
  <si>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</si>
  <si>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182 1 01 02 020 01 3000 110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</si>
  <si>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</si>
  <si>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182 1 01 02 030 01 1000 110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</si>
  <si>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</si>
  <si>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182 1 01 02 030 01 2100 110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</si>
  <si>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</si>
  <si>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182 1 01 02 030 01 3000 110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</si>
  <si>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</si>
  <si>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182 1 05 01 011 01 1000 110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</si>
  <si>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</si>
  <si>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182 1 05 01 011 01 2100 110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</si>
  <si>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</si>
  <si>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182 1 05 01 011 01 3000 110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</si>
  <si>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</si>
  <si>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182 1 05 01 021 01 1000 110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</si>
  <si>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(сумма платежа (перерасчеты, недоимка и задолженность по соответствующему платежу, в том числе по отмененному)</t>
  </si>
  <si>
    <t>182 1 05 01 021 01 2100 110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</si>
  <si>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(пени по соответствующему платежу)</t>
  </si>
  <si>
    <t>182 1 05 01 021 01 3000 110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</si>
  <si>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 (суммы денежных взысканий (штрафов) по соответствующему платежу согласно законодательству Российской Федерации)</t>
  </si>
  <si>
    <t>182 1 05 02 010 02 1000 110</t>
  </si>
  <si>
    <t>Единый налог на вмененный доход для отдельных видов деятельности</t>
  </si>
  <si>
    <t>182 1 05 02 010 02 2100 110</t>
  </si>
  <si>
    <t>182 1 05 02 010 02 3000 110</t>
  </si>
  <si>
    <t>182 1 05 02 020 02 2100 110</t>
  </si>
  <si>
    <t>Единый налог на вмененный доход для отдельных видов деятельности (за налоговые периоды, истекшие до 1 января 2011 года)</t>
  </si>
  <si>
    <t>182 1 05 03 010 01 1000 110</t>
  </si>
  <si>
    <t>Единый сельскохозяйственный налог (Cумма платежа (перерасчеты, недоимка и задолженность по соответствующему платежу, в том числе по отмененному))</t>
  </si>
  <si>
    <t>182 1 05 03 010 01 2100 110</t>
  </si>
  <si>
    <t>Единый сельскохозяйственный налог</t>
  </si>
  <si>
    <t>182 1 05 04 020 02 1000 110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</si>
  <si>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</si>
  <si>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182 1 05 04 020 02 2100 110</t>
  </si>
  <si>
    <t>182 1 05 04 020 02 4000 110</t>
  </si>
  <si>
    <t>182 1 06 06 033 05 1000 110</t>
  </si>
  <si>
    <t>Земельный налог с организаций, обладающих земельным участком, расположенным в границах межселенных территорий (0000)</t>
  </si>
  <si>
    <t>182 1 06 06 043 05 1000 110</t>
  </si>
  <si>
    <t>Земельный налог с физических лиц, обладающих земельным участком, расположенным в границах межселенных территорий (0000)</t>
  </si>
  <si>
    <t>182 1 06 06 043 05 2100 110</t>
  </si>
  <si>
    <t>182 1 08 03 010 01 1000 110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</si>
  <si>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</si>
  <si>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182 1 16 10 129 01 0000 140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</si>
  <si>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</si>
  <si>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Министерство внутренних дел Российской Федерации</t>
  </si>
  <si>
    <t>188 1 16 10 123 01 0051 140</t>
  </si>
  <si>
    <t>Федеральная служба судебных приставов</t>
  </si>
  <si>
    <t>322 1 16 10 123 01 0051 140</t>
  </si>
  <si>
    <t>Служба Республики Коми строительного, жилищного и технического надзора (контроля)</t>
  </si>
  <si>
    <t>843 1 16 10 123 01 0051 140</t>
  </si>
  <si>
    <t>Министерство природных ресурсов и охраны окружающей среды Республики Коми</t>
  </si>
  <si>
    <t>852 1 16 01 083 01 0007 140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</si>
  <si>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невыполнение обязанностей по рекультивации земель, обязательных мероприятий по улучшению земель и охране почв)</t>
  </si>
  <si>
    <t>852 1 16 01 083 01 0031 140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</si>
  <si>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</si>
  <si>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852 1 16 01 203 01 9000 140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</si>
  <si>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</si>
  <si>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852 1 16 10 123 01 0051 140</t>
  </si>
  <si>
    <t>852 1 16 11 050 01 0000 140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</si>
  <si>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</si>
  <si>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Министерство образования, науки и молодежной политики Республики Коми</t>
  </si>
  <si>
    <t>875 1 16 01 053 01 0035 140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</si>
  <si>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</si>
  <si>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875 1 16 01 063 01 0023 140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</si>
  <si>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вовлечение несовершеннолетнего в процесс потребления табака)</t>
  </si>
  <si>
    <t>875 1 16 01 063 01 0101 140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</si>
  <si>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</si>
  <si>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875 1 16 01 063 01 9000 140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</si>
  <si>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</si>
  <si>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875 1 16 01 073 01 0027 140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</si>
  <si>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</si>
  <si>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875 1 16 01 203 01 0021 140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</si>
  <si>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</si>
  <si>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875 1 16 10 123 01 0051 140</t>
  </si>
  <si>
    <t>Министерство юстиции Республики Коми</t>
  </si>
  <si>
    <t>890 1 16 01 053 01 0059 140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</si>
  <si>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</si>
  <si>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890 1 16 01 053 01 9000 140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</si>
  <si>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</si>
  <si>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890 1 16 01 063 01 0009 140</t>
  </si>
  <si>
    <t>890 1 16 01 063 01 0091 140</t>
  </si>
  <si>
    <t>890 1 16 01 063 01 0101 140</t>
  </si>
  <si>
    <t>890 1 16 01 073 01 0017 140</t>
  </si>
  <si>
    <t>890 1 16 01 073 01 0019 140</t>
  </si>
  <si>
    <t>890 1 16 01 073 01 0027 140</t>
  </si>
  <si>
    <t>890 1 16 01 073 01 9000 140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</si>
  <si>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</si>
  <si>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890 1 16 01 083 01 0037 140</t>
  </si>
  <si>
    <t>890 1 16 01 083 01 0281 140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</si>
  <si>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</si>
  <si>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890 1 16 01 113 01 0021 140</t>
  </si>
  <si>
    <t>890 1 16 01 143 01 0002 140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</si>
  <si>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</si>
  <si>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890 1 16 01 143 01 0016 140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</si>
  <si>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</si>
  <si>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890 1 16 01 143 01 0171 140</t>
  </si>
  <si>
    <t>890 1 16 01 143 01 9000 140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</si>
  <si>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</si>
  <si>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890 1 16 01 153 01 0005 140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</si>
  <si>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</t>
  </si>
  <si>
    <t>890 1 16 01 153 01 0006 140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</si>
  <si>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</si>
  <si>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890 1 16 01 153 01 9000 140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</si>
  <si>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</si>
  <si>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890 1 16 01 173 01 9000 140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</si>
  <si>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</si>
  <si>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890 1 16 01 183 01 0000 140</t>
  </si>
  <si>
    <t>890 1 16 01 193 01 0005 140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</si>
  <si>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</si>
  <si>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890 1 16 01 193 01 0007 140</t>
  </si>
  <si>
    <t>890 1 16 01 193 01 0012 140</t>
  </si>
  <si>
    <t>890 1 16 01 193 01 0013 140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</si>
  <si>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</si>
  <si>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890 1 16 01 193 01 9000 140</t>
  </si>
  <si>
    <t>890 1 16 01 203 01 0006 140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</si>
  <si>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норм и правил по предупреждению и ликвидации чрезвычайных ситуаций)</t>
  </si>
  <si>
    <t>890 1 16 01 203 01 0008 140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</si>
  <si>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</si>
  <si>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890 1 16 01 203 01 0013 140</t>
  </si>
  <si>
    <t>890 1 16 01 203 01 0021 140</t>
  </si>
  <si>
    <t>890 1 16 01 203 01 9000 140</t>
  </si>
  <si>
    <t>Контрольно-счетная палата Княжпогостского района</t>
  </si>
  <si>
    <t>905 2 02 40 014 05 0000 150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</si>
  <si>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</si>
  <si>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Администрация муниципального района "Княжпогостский"</t>
  </si>
  <si>
    <t>923 1 13 02 995 05 0000 130</t>
  </si>
  <si>
    <t>Прочие доходы от компенсации затрат бюджетов муниципальных районов</t>
  </si>
  <si>
    <t>923 1 16 07 090 05 0000 140</t>
  </si>
  <si>
    <t>923 2 02 16 549 05 0000 150</t>
  </si>
  <si>
    <t>Дотации (гранты) бюджетам муниципальных районов за достижение показателей деятельности органов местного самоуправления</t>
  </si>
  <si>
    <t>923 2 02 29 999 05 0000 150</t>
  </si>
  <si>
    <t>Прочие субсидии бюджетам муниципальных районов</t>
  </si>
  <si>
    <t>923 2 02 30 024 05 0000 150</t>
  </si>
  <si>
    <t>Субвенции бюджетам муниципальных районов на выполнение передаваемых полномочий субъектов Российской Федерации</t>
  </si>
  <si>
    <t>923 2 02 35 120 05 0000 150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</si>
  <si>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</si>
  <si>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923 2 02 40 014 05 0000 150</t>
  </si>
  <si>
    <t>923 2 19 60 010 05 0000 150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</si>
  <si>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</si>
  <si>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Управление культуры и спорта администрации муниципального района "Княжпогостский"</t>
  </si>
  <si>
    <t>956 2 02 25 467 05 0000 150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</si>
  <si>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</si>
  <si>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956 2 02 25 519 05 0000 150</t>
  </si>
  <si>
    <t>Субсидии бюджетам муниципальных районов на поддержку отрасли культуры</t>
  </si>
  <si>
    <t>956 2 02 29 999 05 0000 150</t>
  </si>
  <si>
    <t>956 2 02 45 453 05 0000 150</t>
  </si>
  <si>
    <t>Межбюджетные трансферты, передаваемые бюджетам муниципальных районов на создание виртуальных концертных залов</t>
  </si>
  <si>
    <t>Управление муниципальным имуществом, землями и природными ресурсами администрации МР "Княжпогостский"</t>
  </si>
  <si>
    <t>963 1 11 05 013 05 0000 120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</si>
  <si>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</si>
  <si>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963 1 11 05 013 13 0000 120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</si>
  <si>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</si>
  <si>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963 1 11 05 025 05 0000 120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</si>
  <si>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</si>
  <si>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963 1 11 05 075 05 0000 120</t>
  </si>
  <si>
    <t>Доходы от сдачи в аренду имущества, составляющего казну муниципальных районов (за исключением земельных участков)</t>
  </si>
  <si>
    <t>963 1 11 09 045 05 0000 120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</si>
  <si>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</si>
  <si>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963 1 13 02 995 05 0000 130</t>
  </si>
  <si>
    <t>963 1 14 02 053 05 0000 410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</si>
  <si>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</si>
  <si>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963 1 14 06 013 05 0000 430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</si>
  <si>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</si>
  <si>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963 1 14 06 013 13 0000 430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</si>
  <si>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</si>
  <si>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963 1 14 06 025 05 0000 430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</si>
  <si>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</si>
  <si>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963 1 14 06 313 05 0000 430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</si>
  <si>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</si>
  <si>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963 1 14 06 313 13 0000 430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</si>
  <si>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</si>
  <si>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963 1 17 01 050 05 0000 180</t>
  </si>
  <si>
    <t>Невыясненные поступления, зачисляемые в бюджеты муниципальных районов</t>
  </si>
  <si>
    <t>963 2 02 29 999 05 0000 150</t>
  </si>
  <si>
    <t>963 2 02 30 024 05 0000 150</t>
  </si>
  <si>
    <t>963 2 02 35 082 05 0000 150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</si>
  <si>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</si>
  <si>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Управление образования администрации муниципального района "Княжпогостский"</t>
  </si>
  <si>
    <t>975 2 02 25 304 05 0000 150</t>
  </si>
  <si>
    <t>975 2 02 25 497 05 0000 150</t>
  </si>
  <si>
    <t>Субсидии бюджетам муниципальных районов на реализацию мероприятий по обеспечению жильем молодых семей</t>
  </si>
  <si>
    <t>975 2 02 29 999 05 0000 150</t>
  </si>
  <si>
    <t>975 2 02 30 024 05 0000 150</t>
  </si>
  <si>
    <t>975 2 02 30 029 05 0000 150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</si>
  <si>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</si>
  <si>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975 2 02 39 999 05 0000 150</t>
  </si>
  <si>
    <t>Прочие субвенции бюджетам муниципальных районов</t>
  </si>
  <si>
    <t>975 2 02 45 303 05 0000 150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</si>
  <si>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</si>
  <si>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Финансовое управление администрации муниципального района "Княжпогостский"</t>
  </si>
  <si>
    <t>992 2 02 15 001 05 0000 150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</si>
  <si>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</si>
  <si>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992 2 02 15 002 05 0000 150</t>
  </si>
  <si>
    <t>Дотации бюджетам муниципальных районов на поддержку мер по обеспечению сбалансированности бюджетов</t>
  </si>
  <si>
    <t>992 2 02 19 999 05 0000 150</t>
  </si>
  <si>
    <t>Прочие дотации бюджетам муниципальных районов</t>
  </si>
  <si>
    <t>992 2 02 29 999 05 0000 150</t>
  </si>
  <si>
    <t>992 2 02 30 024 05 0000 150</t>
  </si>
  <si>
    <t>992 2 02 40 014 05 0000 150</t>
  </si>
  <si>
    <t>Итого: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</si>
  <si>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</si>
  <si>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 xml:space="preserve">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</si>
  <si>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</si>
  <si>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</t>
  </si>
  <si>
    <t xml:space="preserve">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
</t>
  </si>
  <si>
    <t xml:space="preserve"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розничную продажу алкогольной и спиртосодержащей пищевой продукции физическими лицами)
</t>
  </si>
  <si>
    <t xml:space="preserve"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(штрафы за нарушение правил использования полосы отвода и придорожных полос автомобильной дороги)
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</si>
  <si>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
</t>
  </si>
  <si>
    <t xml:space="preserve">Налог, взимаемый в связи с применением патентной системы налогообложения, зачисляемый в бюджеты муниципальных районов (прочие поступления)
</t>
  </si>
  <si>
    <t>Доходы бюджета муниципального района «Княжпогостский» за 2020 год по кодам доходов бюджетной классификации</t>
  </si>
  <si>
    <t>Приложение 1</t>
  </si>
  <si>
    <t>Код ведомства</t>
  </si>
  <si>
    <t>Наименование ведомства</t>
  </si>
  <si>
    <t>Код целевой статьи</t>
  </si>
  <si>
    <t>Наименование целевой статьи</t>
  </si>
  <si>
    <t>5</t>
  </si>
  <si>
    <t>905</t>
  </si>
  <si>
    <t>9990000300</t>
  </si>
  <si>
    <t>Руководитель контрольно-счетной палаты</t>
  </si>
  <si>
    <t>921</t>
  </si>
  <si>
    <t>Совет муниципального района "Княжпогостский"</t>
  </si>
  <si>
    <t>9990092920</t>
  </si>
  <si>
    <t>Выполнение других обязательств государства</t>
  </si>
  <si>
    <t>923</t>
  </si>
  <si>
    <t>0112КS2790</t>
  </si>
  <si>
    <t>Субсидии на возмещение субъектам предпринимательской деятельности, осуществляющим регулярные перевозки пассажиров и багажа автомобильным транспортом по муниципальным маршрутам регулярных перевозок</t>
  </si>
  <si>
    <t>011I4S2560</t>
  </si>
  <si>
    <t>Реализация народных проектов в сфере ПРЕДПРИНИМАТЕЛЬСТВА, прошедших отбор в рамках проекта "Народный бюджет"</t>
  </si>
  <si>
    <t>0131ИS2550</t>
  </si>
  <si>
    <t>Реализация народных проектов в сфере АГРОПРОМЫШЛЕННОГО комплекса, прошедших отбор в рамках проекта "Народный бюджет"</t>
  </si>
  <si>
    <t>0161ВS2540</t>
  </si>
  <si>
    <t>Реализация народных проектов в сфере ЗАНЯТОСТИ НАСЕЛЕНИЯ, прошедших отбор в рамках проекта "Народный бюджет"</t>
  </si>
  <si>
    <t>0211A00000</t>
  </si>
  <si>
    <t>Содержание автомобильных дорог общего пользования местного значения</t>
  </si>
  <si>
    <t>0211A74090</t>
  </si>
  <si>
    <t>Содержание автомобильных дорог общего пользования местного значения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</si>
  <si>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0211А64503</t>
  </si>
  <si>
    <t>0211АS2220</t>
  </si>
  <si>
    <t>0211Б00000</t>
  </si>
  <si>
    <t>Капитальный ремонт и ремонт автомобильных дорого общего пользования местного значения</t>
  </si>
  <si>
    <t>0211Б74090</t>
  </si>
  <si>
    <t>Капитальный ремонт и ремонт автомобильных дорого общего пользования местного значения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</si>
  <si>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0211В00000</t>
  </si>
  <si>
    <t>Оборудование и содержание ледовых переправ</t>
  </si>
  <si>
    <t>0211ВS2210</t>
  </si>
  <si>
    <t>0211М00000</t>
  </si>
  <si>
    <t>Организация межмуниципальных перевозок</t>
  </si>
  <si>
    <t>0211У64599</t>
  </si>
  <si>
    <t>На выполнение мероприятий по содержанию улично-дорожной сети поселений</t>
  </si>
  <si>
    <t>0311АS9602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</si>
  <si>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</si>
  <si>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0311П64593</t>
  </si>
  <si>
    <t>Исполнение судебных решений в сфере жилищного законодательства</t>
  </si>
  <si>
    <t>0322Б74090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</si>
  <si>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</si>
  <si>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0322ЕS2480</t>
  </si>
  <si>
    <t>Реализация народных проектов в сфере БЛАГОУСТРОЙСТВА, прошедших отбор в рамках проекта "Народный проект"</t>
  </si>
  <si>
    <t>0322Ж64572</t>
  </si>
  <si>
    <t>Модернизация и ремонт коммунальных систем инженерной инфраструктуры и другого имущества</t>
  </si>
  <si>
    <t>0322И00000</t>
  </si>
  <si>
    <t>Разработка и утверждение схем водоснабжения, водоотведения</t>
  </si>
  <si>
    <t>0322К64586</t>
  </si>
  <si>
    <t>Межбюджетные трансферты на содержание объектов муниципальной собственности</t>
  </si>
  <si>
    <t>0322К74090</t>
  </si>
  <si>
    <t>Содержание объектов муниципальной собственности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</si>
  <si>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0322Л64591</t>
  </si>
  <si>
    <t>Выполнение мероприятий по обустройству мест захоронения, транспортировки и вывоз в морг тел умерших</t>
  </si>
  <si>
    <t>0322Л74090</t>
  </si>
  <si>
    <t>Мероприятия по обустройству мест захоронения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</si>
  <si>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0322М64594</t>
  </si>
  <si>
    <t>Создание условий для обеспечения жителей поселения услугами бытового обслуживания</t>
  </si>
  <si>
    <t>0322Н74090</t>
  </si>
  <si>
    <t>Благоустройство территории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</si>
  <si>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0322П64596</t>
  </si>
  <si>
    <t>Обеспечение мероприятий по постановке на учет бесхозяйных объектов</t>
  </si>
  <si>
    <t>0322Р64598</t>
  </si>
  <si>
    <t>Обеспечение мероприятий по проведению ремонтных работ источников холодного водоснабжения</t>
  </si>
  <si>
    <t>0322Р74090</t>
  </si>
  <si>
    <t>Обеспечение мероприятий по проведению ремонтных работ источников холодного водоснабжения,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</si>
  <si>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0333АS2410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</si>
  <si>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</si>
  <si>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0333Г64512</t>
  </si>
  <si>
    <t>Осуществление полномочий в области градостроительной деятельности</t>
  </si>
  <si>
    <t>0341А64567</t>
  </si>
  <si>
    <t>Поддержка муниципальных программ формирования современной городской среды</t>
  </si>
  <si>
    <t>0744Е64587</t>
  </si>
  <si>
    <t>Реализация мероприятий по учету и управлению объектами муниципальной собственности</t>
  </si>
  <si>
    <t>0777А00000</t>
  </si>
  <si>
    <t>Руководство и управление в сфере установленных функций органов местного самоуправления</t>
  </si>
  <si>
    <t>0781А64588</t>
  </si>
  <si>
    <t>Расходы на проведение местных выборов и референдумов</t>
  </si>
  <si>
    <t>0833Б73120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</si>
  <si>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</si>
  <si>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0833Е64575</t>
  </si>
  <si>
    <t>Осуществление меропритяий по предупреждению и пресечению преступлений, профилактики правонарушений</t>
  </si>
  <si>
    <t>0833И74090</t>
  </si>
  <si>
    <t>Противопожарные мероприятия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</si>
  <si>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0833КS2120</t>
  </si>
  <si>
    <t>Проведение дезинфекционных мероприятий на открытых пространствах населенных пунктов в целях недопущения распространения новой коронавирусной инфекции (COVID-19)</t>
  </si>
  <si>
    <t>0833Л64597</t>
  </si>
  <si>
    <t>Осуществление мероприятий по сносу аварийного муниципального имущества</t>
  </si>
  <si>
    <t>0841Б74090</t>
  </si>
  <si>
    <t>Мероприятия по обустройству контейнерных площадок для ТКО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</si>
  <si>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0851А64584</t>
  </si>
  <si>
    <t>Организация охраны общественного порядка добровольными народными дружинами</t>
  </si>
  <si>
    <t>0851Б64583</t>
  </si>
  <si>
    <t>Проведение профилактических мероприятий правоохранительной направленности</t>
  </si>
  <si>
    <t>0911А00000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</si>
  <si>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</si>
  <si>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0911Д00000</t>
  </si>
  <si>
    <t>предоставление на конкурсной основе субсидий СО НКО</t>
  </si>
  <si>
    <t>9990000100</t>
  </si>
  <si>
    <t>Расходы по высшему должностному лицу органа местного самоуправления</t>
  </si>
  <si>
    <t>9990051200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</si>
  <si>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</si>
  <si>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9990073040</t>
  </si>
  <si>
    <t>Субвенции на осуществление государственных полномочий Республики Коми, предусмотренных пунктами 9-10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</si>
  <si>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9990073080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</si>
  <si>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</si>
  <si>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9990073150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</si>
  <si>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</t>
  </si>
  <si>
    <t>956</t>
  </si>
  <si>
    <t>0511БS2150</t>
  </si>
  <si>
    <t>Предоставление субсидий на укрепление материально-технической базы муниципальных учреждений сферы культуры</t>
  </si>
  <si>
    <t>0511В00000</t>
  </si>
  <si>
    <t>Выполнение муниципального задания (ДШИ)</t>
  </si>
  <si>
    <t>0511ВS2700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</si>
  <si>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</si>
  <si>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0511Г00000</t>
  </si>
  <si>
    <t>Проведение текущих ремонтов</t>
  </si>
  <si>
    <t>0511Е00000</t>
  </si>
  <si>
    <t>Проведение капитальных ремонтов</t>
  </si>
  <si>
    <t>0522АL5190</t>
  </si>
  <si>
    <t>Субсидия на поддержку отрасли культуры</t>
  </si>
  <si>
    <t>0522АS2470</t>
  </si>
  <si>
    <t>Субсидии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</si>
  <si>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0522Б00000</t>
  </si>
  <si>
    <t>Подписка на периодические издания</t>
  </si>
  <si>
    <t>0522Д00000</t>
  </si>
  <si>
    <t>Выполнение муниципального задания</t>
  </si>
  <si>
    <t>0522ДS2690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</si>
  <si>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</si>
  <si>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0522К00000</t>
  </si>
  <si>
    <t>Разработка проектно-сметной документации и проведение экспертиз</t>
  </si>
  <si>
    <t>0533Б00000</t>
  </si>
  <si>
    <t>0533БS2690</t>
  </si>
  <si>
    <t>0533В00000</t>
  </si>
  <si>
    <t>Выполнение противоаварийных и противопожарных мероприятий</t>
  </si>
  <si>
    <t>0544А00000</t>
  </si>
  <si>
    <t>Выполнение муниципального задания (учреждения культуры)</t>
  </si>
  <si>
    <t>0544А64595</t>
  </si>
  <si>
    <t>Содержание объектов сельских учреждений отрасли культура</t>
  </si>
  <si>
    <t>0544АS2690</t>
  </si>
  <si>
    <t>0544Б00000</t>
  </si>
  <si>
    <t>Проведение культурно-досуговых мероприятий</t>
  </si>
  <si>
    <t>0544ВL4670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</si>
  <si>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</si>
  <si>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0544И74090</t>
  </si>
  <si>
    <t>Проведение ремонтных работ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</si>
  <si>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0544ЛS2460</t>
  </si>
  <si>
    <t>Реализация народных проектов в сфере КУЛЬТУРЫ, прошедших отбор в рамках проекта "Народный бюджет"</t>
  </si>
  <si>
    <t>0544М00000</t>
  </si>
  <si>
    <t>Строительство объектов культуры</t>
  </si>
  <si>
    <t>0544НL5190</t>
  </si>
  <si>
    <t>Субсидии на поддержку отрасли культуры</t>
  </si>
  <si>
    <t>0555А00000</t>
  </si>
  <si>
    <t>Расходы в целях обеспечения выполнения функций ОМС</t>
  </si>
  <si>
    <t>0566А00000</t>
  </si>
  <si>
    <t>Выполнение муниципального задания (ЦХТО)</t>
  </si>
  <si>
    <t>0566АS2690</t>
  </si>
  <si>
    <t>0588А00000</t>
  </si>
  <si>
    <t>Выполнение муниципального задания (КЦНК)</t>
  </si>
  <si>
    <t>0588АS2690</t>
  </si>
  <si>
    <t>0588ВL4670</t>
  </si>
  <si>
    <t>Субсидии на укрепление материально-технической базы муниципальных учреждений сферы культуры.</t>
  </si>
  <si>
    <t>0588И64590</t>
  </si>
  <si>
    <t>Восстановление (ремонт) памятников и систем "Вечного огня"</t>
  </si>
  <si>
    <t>058A354530</t>
  </si>
  <si>
    <t>Создание виртуальных концертных залов</t>
  </si>
  <si>
    <t>0611АS2500</t>
  </si>
  <si>
    <t>Реализация народных проектов в сфере ФИЗИЧЕСКОЙ КУЛЬТУРЫ и СПОРТА, прошедших отбор в рамках проекта "Народный проект"</t>
  </si>
  <si>
    <t>0611Ж64592</t>
  </si>
  <si>
    <t>Организация и проведение ремонтных работ муниципальных учреждений спорта</t>
  </si>
  <si>
    <t>0622Г00000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</si>
  <si>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</si>
  <si>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0622Д64600</t>
  </si>
  <si>
    <t>Приобретение оборудования и материалов по соблюдению санитарно-эпидемиологического режима в учреждениях</t>
  </si>
  <si>
    <t>0633Б00000</t>
  </si>
  <si>
    <t>Участие в спортивных мероприятиях республиканского, межрегионального и всероссийского уровня</t>
  </si>
  <si>
    <t>0644А00000</t>
  </si>
  <si>
    <t>Выполнение муниципального задания (ДЮСШ)</t>
  </si>
  <si>
    <t>0644АS2700</t>
  </si>
  <si>
    <t>0644Б00000</t>
  </si>
  <si>
    <t>Укрепление материально-технической базы организаций физкультурно-спортивной направленности</t>
  </si>
  <si>
    <t>0833ИS2100</t>
  </si>
  <si>
    <t>Создание безопасных условий в организациях в сфере физической культуры и спорта</t>
  </si>
  <si>
    <t>0841БS2850</t>
  </si>
  <si>
    <t>Мероприятия по организации деятельности по сбору и транспортированию твёрдых коммунальных отходов</t>
  </si>
  <si>
    <t>963</t>
  </si>
  <si>
    <t>0311В00000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</si>
  <si>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</si>
  <si>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0311Е00000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</si>
  <si>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</si>
  <si>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0311Е73030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</si>
  <si>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</si>
  <si>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</si>
  <si>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031F367483</t>
  </si>
  <si>
    <t>Обеспечение мероприятий по расселению непригодного для проживания жилищного фонда</t>
  </si>
  <si>
    <t>031F367484</t>
  </si>
  <si>
    <t>031F36748S</t>
  </si>
  <si>
    <t>0322В00000</t>
  </si>
  <si>
    <t>Оплата коммунальных услуг по муниципальному жилищному фонду</t>
  </si>
  <si>
    <t>0322К00000</t>
  </si>
  <si>
    <t>Содержание объектов муниципальной собственности</t>
  </si>
  <si>
    <t>0741БS2840</t>
  </si>
  <si>
    <t>Субсидии на 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</si>
  <si>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0744Д00000</t>
  </si>
  <si>
    <t>Руководство и управление в сфере реализации подпрограммы</t>
  </si>
  <si>
    <t>0744Е00000</t>
  </si>
  <si>
    <t>975</t>
  </si>
  <si>
    <t>0411А00000</t>
  </si>
  <si>
    <t>Выполнение планового объема оказываемых муниципальных услуг, установленного муниципальным заданием</t>
  </si>
  <si>
    <t>0411А73010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</si>
  <si>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</si>
  <si>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0411В73020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</si>
  <si>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</si>
  <si>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0411Д00000</t>
  </si>
  <si>
    <t>Проведение текущих ремонтов в дошкольных образовательных организациях</t>
  </si>
  <si>
    <t>0411Д74090</t>
  </si>
  <si>
    <t>Проведение текущих ремонтов в дошкольных образовательных организациях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</si>
  <si>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0411Л00000</t>
  </si>
  <si>
    <t>Укрепление материально-технической базы в дошкольных образовательных организациях</t>
  </si>
  <si>
    <t>0411ЛS2010</t>
  </si>
  <si>
    <t>Укрепление материально-технической базы и создание безопасных условий в дошкольных образовательных организациях</t>
  </si>
  <si>
    <t>0411М00000</t>
  </si>
  <si>
    <t>Предоставление доступа к сети Интернет</t>
  </si>
  <si>
    <t>0422А00000</t>
  </si>
  <si>
    <t>Оказание муниципальных услуг (выполнение работ) общеобразовательными учреждениями</t>
  </si>
  <si>
    <t>0422А53030</t>
  </si>
  <si>
    <t>Ежемесячное денежное вознаграждение за классное руководство педагогическим работникам образовательных организаций, реализующих образовательные программы начального общего, основного общего и среднего общего образования, в том числе адаптированные основные общеобразовательные программы.</t>
  </si>
  <si>
    <t>0422А73010</t>
  </si>
  <si>
    <t>0422Б73020</t>
  </si>
  <si>
    <t>0422В00000</t>
  </si>
  <si>
    <t>0422Г00000</t>
  </si>
  <si>
    <t>Укрепление материально-технической базы</t>
  </si>
  <si>
    <t>0422Г74090</t>
  </si>
  <si>
    <t>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</si>
  <si>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0422ГS2010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</si>
  <si>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</si>
  <si>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0422Ж00000</t>
  </si>
  <si>
    <t>Проведение текущих ремонтов в общеобразовательных организациях</t>
  </si>
  <si>
    <t>0422К00000</t>
  </si>
  <si>
    <t>Развитие системы оценки качества общего образования</t>
  </si>
  <si>
    <t>0422РL3040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</si>
  <si>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</si>
  <si>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0422РS2000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</si>
  <si>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</si>
  <si>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0422СS2020</t>
  </si>
  <si>
    <t>Реализация народных проектов в сфере образования, прошедших отбор в рамках проекта "Народный бюджет"</t>
  </si>
  <si>
    <t>0433Д00000</t>
  </si>
  <si>
    <t>Содействие трудоустройству и временной занятости молодежи</t>
  </si>
  <si>
    <t>0433КL4970</t>
  </si>
  <si>
    <t>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</si>
  <si>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0433Л00000</t>
  </si>
  <si>
    <t>0433ЛS2700</t>
  </si>
  <si>
    <t>0433П00000</t>
  </si>
  <si>
    <t>Укрепление материально-технической базы в организациях дополнительного образования</t>
  </si>
  <si>
    <t>0433ПS2010</t>
  </si>
  <si>
    <t>Укрепление материально-технической базы и создание безопасных условий в организациях дополнительного образования</t>
  </si>
  <si>
    <t>0444Б00000</t>
  </si>
  <si>
    <t>Организация оздоровления и отдыха детей на базе выездных оздоровительных лагерей</t>
  </si>
  <si>
    <t>0466А00000</t>
  </si>
  <si>
    <t>Расходы в целях обеспечения выполнения функций органа местного самоуправления</t>
  </si>
  <si>
    <t>0811Б73190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</si>
  <si>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</si>
  <si>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9990073050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</si>
  <si>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</si>
  <si>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9990073140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</si>
  <si>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</si>
  <si>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992</t>
  </si>
  <si>
    <t>0755А73110</t>
  </si>
  <si>
    <t>Субвенции на реализацию государственных полномочий по расчету и предоставлению дотаций на выравнивание бюджетной обеспеченности поселений</t>
  </si>
  <si>
    <t>0755Е00000</t>
  </si>
  <si>
    <t>Руководство и управление в сфере финансов</t>
  </si>
  <si>
    <t>0755Е64502</t>
  </si>
  <si>
    <t>Осуществление полномочий по формированию, исполнению и контролю за исполнением бюджета поселений</t>
  </si>
  <si>
    <t>0755Ж00000</t>
  </si>
  <si>
    <t>Выравнивание бюджетной обеспеченности поселений из районного фонда финансовой поддержки</t>
  </si>
  <si>
    <t>9990064585</t>
  </si>
  <si>
    <t>Осуществление полномочий по решению Совета МР "Княжпогостский" с 2020 года</t>
  </si>
  <si>
    <t>9990073160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</si>
  <si>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</t>
  </si>
  <si>
    <t>Приложение 2</t>
  </si>
  <si>
    <t xml:space="preserve">Расходы бюджета муниципального района «Княжпогостский» за 2020 год </t>
  </si>
  <si>
    <t>по кодам ведомственной структуры расходов бюджета</t>
  </si>
  <si>
    <t xml:space="preserve">Код раздела, подраздела 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</si>
  <si>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</si>
  <si>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</si>
  <si>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</si>
  <si>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</si>
  <si>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</si>
  <si>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</si>
  <si>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</si>
  <si>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</si>
  <si>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</si>
  <si>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</si>
  <si>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</si>
  <si>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</si>
  <si>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</si>
  <si>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</si>
  <si>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</si>
  <si>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</si>
  <si>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</si>
  <si>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</si>
  <si>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</si>
  <si>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</si>
  <si>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</si>
  <si>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</si>
  <si>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</si>
  <si>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</si>
  <si>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</si>
  <si>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</si>
  <si>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</si>
  <si>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</si>
  <si>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</si>
  <si>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</si>
  <si>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</si>
  <si>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</si>
  <si>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</si>
  <si>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</si>
  <si>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</si>
  <si>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</si>
  <si>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0600</t>
  </si>
  <si>
    <t>ОХРАНА ОКРУЖАЮЩЕЙ СРЕДЫ</t>
  </si>
  <si>
    <t>0602</t>
  </si>
  <si>
    <t>Сбор, удаление отходов и очистка сточных вод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</si>
  <si>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</si>
  <si>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</si>
  <si>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</si>
  <si>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</si>
  <si>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</si>
  <si>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</si>
  <si>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</si>
  <si>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</si>
  <si>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</si>
  <si>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</si>
  <si>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</si>
  <si>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</si>
  <si>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</si>
  <si>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</si>
  <si>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</si>
  <si>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</si>
  <si>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</si>
  <si>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</si>
  <si>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</si>
  <si>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</si>
  <si>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</si>
  <si>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</si>
  <si>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</si>
  <si>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</si>
  <si>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</si>
  <si>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</si>
  <si>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</si>
  <si>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</si>
  <si>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</si>
  <si>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</si>
  <si>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</si>
  <si>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</si>
  <si>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</si>
  <si>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</si>
  <si>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</si>
  <si>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</si>
  <si>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</si>
  <si>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</si>
  <si>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</si>
  <si>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</si>
  <si>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Приложение 3</t>
  </si>
  <si>
    <t>Источники финансирования дефицита бюджетов - всего</t>
  </si>
  <si>
    <t>Приложение 4</t>
  </si>
  <si>
    <t>Уменьшение прочих остатков денежных средств бюджетов муниципальных районов</t>
  </si>
  <si>
    <t>Уменьшение прочих остатков денежных средств бюджетов</t>
  </si>
  <si>
    <t>Уменьшение прочих остатков средств бюджетов</t>
  </si>
  <si>
    <t>Увеличение прочих остатков денежных средств бюджетов муниципальных районов</t>
  </si>
  <si>
    <t>Увеличение прочих остатков денежных средств бюджетов</t>
  </si>
  <si>
    <t>Увеличение прочих остатков средств бюджетов</t>
  </si>
  <si>
    <t>Изменение остатков средств на счетах по учету средств бюджетов</t>
  </si>
  <si>
    <t>992 0105020105 0000 610</t>
  </si>
  <si>
    <t xml:space="preserve"> 992 0105020100 0000 610</t>
  </si>
  <si>
    <t xml:space="preserve"> 992 0105020000 0000 600</t>
  </si>
  <si>
    <t xml:space="preserve"> 992 0105020105 0000 510</t>
  </si>
  <si>
    <t xml:space="preserve"> 992 0105020100 0000 510</t>
  </si>
  <si>
    <t xml:space="preserve"> 992 0105020000 0000 500</t>
  </si>
  <si>
    <t>Уменьшение остатков средств бюджетов</t>
  </si>
  <si>
    <t>Увеличение остатков средств бюджетов</t>
  </si>
  <si>
    <t xml:space="preserve"> 992 0100000000 0000 600</t>
  </si>
  <si>
    <t xml:space="preserve"> 992 0100000000 0000 500</t>
  </si>
  <si>
    <t xml:space="preserve"> 992 0105000000 0000 000</t>
  </si>
  <si>
    <t xml:space="preserve">Источники финансирования дефицита бюджета муниципального района «Княжпогостский» </t>
  </si>
  <si>
    <t>Код источника финансирования
дефицита бюджета по бюджетной классификации</t>
  </si>
  <si>
    <t>Код дохода по бюджетной классификации</t>
  </si>
  <si>
    <t xml:space="preserve">Наименование показателя </t>
  </si>
  <si>
    <t>Наименование показателя</t>
  </si>
  <si>
    <t>за 2020 год по кодам классификации источников финансирования дефицитов бюджета</t>
  </si>
  <si>
    <t>по разделам и подразделам классификации расходов бюджетов</t>
  </si>
  <si>
    <t>к решению Совета муниципального района</t>
  </si>
  <si>
    <t xml:space="preserve"> "Княжпогостский" от 25 июня 2021 года № 186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</si>
</sst>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6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  <font>
      <sz val="13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3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1F5F9"/>
        <bgColor rgb="FFFFFFFF"/>
      </patternFill>
    </fill>
    <fill>
      <patternFill patternType="solid">
        <fgColor rgb="FFFFD5AB"/>
        <bgColor rgb="FFFFFFFF"/>
      </patternFill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/>
      <top style="thin">
        <color rgb="FFA6A6A6"/>
      </top>
      <bottom style="thin">
        <color rgb="FFD9D9D9"/>
      </bottom>
      <diagonal/>
    </border>
    <border>
      <left/>
      <right/>
      <top style="thin">
        <color rgb="FFA6A6A6"/>
      </top>
      <bottom style="thin">
        <color rgb="FFD9D9D9"/>
      </bottom>
      <diagonal/>
    </border>
    <border>
      <left/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BFBFBF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59">
    <xf numFmtId="0" fontId="0" fillId="0" borderId="0"/>
    <xf numFmtId="0" fontId="1" fillId="0" borderId="1">
      <alignment horizontal="center" vertical="top" wrapText="1"/>
    </xf>
    <xf numFmtId="0" fontId="2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3" fillId="2" borderId="8">
      <alignment horizontal="left" vertical="top" wrapText="1"/>
    </xf>
    <xf numFmtId="49" fontId="3" fillId="2" borderId="9">
      <alignment horizontal="center" vertical="top" shrinkToFit="1"/>
    </xf>
    <xf numFmtId="0" fontId="3" fillId="2" borderId="9">
      <alignment horizontal="left" vertical="top" wrapText="1"/>
    </xf>
    <xf numFmtId="164" fontId="3" fillId="2" borderId="10">
      <alignment horizontal="right" vertical="top" shrinkToFit="1"/>
    </xf>
    <xf numFmtId="0" fontId="4" fillId="0" borderId="8">
      <alignment horizontal="left" vertical="top" wrapText="1"/>
    </xf>
    <xf numFmtId="49" fontId="2" fillId="0" borderId="9">
      <alignment horizontal="center" vertical="top" shrinkToFit="1"/>
    </xf>
    <xf numFmtId="0" fontId="2" fillId="0" borderId="9">
      <alignment horizontal="left" vertical="top" wrapText="1"/>
    </xf>
    <xf numFmtId="164" fontId="5" fillId="0" borderId="10">
      <alignment horizontal="right" vertical="top" shrinkToFit="1"/>
    </xf>
    <xf numFmtId="0" fontId="2" fillId="0" borderId="11"/>
    <xf numFmtId="0" fontId="2" fillId="0" borderId="12"/>
    <xf numFmtId="0" fontId="2" fillId="0" borderId="13"/>
    <xf numFmtId="0" fontId="6" fillId="3" borderId="14"/>
    <xf numFmtId="0" fontId="6" fillId="3" borderId="15"/>
    <xf numFmtId="164" fontId="6" fillId="3" borderId="16">
      <alignment horizontal="right" shrinkToFit="1"/>
    </xf>
    <xf numFmtId="0" fontId="2" fillId="0" borderId="17"/>
    <xf numFmtId="0" fontId="2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1"/>
    <xf numFmtId="0" fontId="2" fillId="0" borderId="1"/>
    <xf numFmtId="4" fontId="6" fillId="3" borderId="16">
      <alignment horizontal="right" shrinkToFit="1"/>
    </xf>
    <xf numFmtId="4" fontId="3" fillId="2" borderId="10">
      <alignment horizontal="right" vertical="top" shrinkToFit="1"/>
    </xf>
    <xf numFmtId="4" fontId="5" fillId="0" borderId="10">
      <alignment horizontal="right" vertical="top" shrinkToFit="1"/>
    </xf>
    <xf numFmtId="164" fontId="11" fillId="2" borderId="10">
      <alignment horizontal="right" vertical="top" shrinkToFit="1"/>
    </xf>
    <xf numFmtId="164" fontId="12" fillId="3" borderId="16">
      <alignment horizontal="right" shrinkToFit="1"/>
    </xf>
    <xf numFmtId="49" fontId="13" fillId="0" borderId="25">
      <alignment horizontal="center" vertical="center" wrapText="1"/>
    </xf>
    <xf numFmtId="0" fontId="2" fillId="0" borderId="26"/>
    <xf numFmtId="49" fontId="13" fillId="0" borderId="27">
      <alignment horizontal="center" vertical="center" wrapText="1"/>
    </xf>
    <xf numFmtId="49" fontId="13" fillId="0" borderId="28">
      <alignment horizontal="center" wrapText="1"/>
    </xf>
    <xf numFmtId="49" fontId="13" fillId="0" borderId="29">
      <alignment horizontal="center"/>
    </xf>
    <xf numFmtId="0" fontId="13" fillId="0" borderId="30">
      <alignment horizontal="left" wrapText="1"/>
    </xf>
    <xf numFmtId="4" fontId="13" fillId="0" borderId="25">
      <alignment horizontal="right"/>
    </xf>
    <xf numFmtId="0" fontId="2" fillId="0" borderId="31"/>
    <xf numFmtId="49" fontId="13" fillId="0" borderId="32">
      <alignment horizontal="center" wrapText="1"/>
    </xf>
    <xf numFmtId="49" fontId="13" fillId="0" borderId="33">
      <alignment horizontal="center"/>
    </xf>
    <xf numFmtId="0" fontId="13" fillId="0" borderId="34">
      <alignment horizontal="left" wrapText="1"/>
    </xf>
    <xf numFmtId="0" fontId="2" fillId="0" borderId="33"/>
    <xf numFmtId="49" fontId="13" fillId="0" borderId="35">
      <alignment horizontal="center" wrapText="1"/>
    </xf>
    <xf numFmtId="49" fontId="13" fillId="0" borderId="36">
      <alignment horizontal="center"/>
    </xf>
    <xf numFmtId="0" fontId="13" fillId="0" borderId="30">
      <alignment horizontal="left" wrapText="1" indent="1"/>
    </xf>
    <xf numFmtId="4" fontId="13" fillId="0" borderId="36">
      <alignment horizontal="right"/>
    </xf>
    <xf numFmtId="0" fontId="13" fillId="0" borderId="34">
      <alignment horizontal="left" wrapText="1" indent="2"/>
    </xf>
    <xf numFmtId="49" fontId="13" fillId="0" borderId="35">
      <alignment horizontal="center" shrinkToFit="1"/>
    </xf>
    <xf numFmtId="49" fontId="13" fillId="0" borderId="36">
      <alignment horizontal="center" shrinkToFit="1"/>
    </xf>
    <xf numFmtId="0" fontId="13" fillId="0" borderId="30">
      <alignment horizontal="left" wrapText="1" indent="2"/>
    </xf>
    <xf numFmtId="0" fontId="13" fillId="0" borderId="37"/>
    <xf numFmtId="0" fontId="13" fillId="6" borderId="37"/>
    <xf numFmtId="0" fontId="14" fillId="0" borderId="37"/>
    <xf numFmtId="0" fontId="2" fillId="0" borderId="1"/>
  </cellStyleXfs>
  <cellXfs count="97">
    <xf numFmtId="0" fontId="0" fillId="0" borderId="0" xfId="0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49" fontId="9" fillId="0" borderId="2" xfId="3" applyNumberFormat="1" applyFont="1" applyProtection="1">
      <alignment horizontal="center" vertical="center" wrapText="1"/>
    </xf>
    <xf numFmtId="49" fontId="9" fillId="0" borderId="3" xfId="4" applyNumberFormat="1" applyFont="1" applyProtection="1">
      <alignment horizontal="center" vertical="center" wrapText="1"/>
    </xf>
    <xf numFmtId="49" fontId="9" fillId="0" borderId="4" xfId="5" applyNumberFormat="1" applyFont="1" applyProtection="1">
      <alignment horizontal="center" vertical="center" wrapText="1"/>
    </xf>
    <xf numFmtId="49" fontId="9" fillId="0" borderId="5" xfId="6" applyNumberFormat="1" applyFont="1" applyProtection="1">
      <alignment horizontal="center" vertical="center" wrapText="1"/>
    </xf>
    <xf numFmtId="49" fontId="9" fillId="0" borderId="6" xfId="7" applyNumberFormat="1" applyFont="1" applyProtection="1">
      <alignment horizontal="center" vertical="center" wrapText="1"/>
    </xf>
    <xf numFmtId="49" fontId="9" fillId="0" borderId="7" xfId="8" applyNumberFormat="1" applyFont="1" applyProtection="1">
      <alignment horizontal="center" vertical="center" wrapText="1"/>
    </xf>
    <xf numFmtId="164" fontId="9" fillId="2" borderId="10" xfId="12" applyNumberFormat="1" applyFont="1" applyProtection="1">
      <alignment horizontal="right" vertical="top" shrinkToFit="1"/>
    </xf>
    <xf numFmtId="0" fontId="10" fillId="0" borderId="8" xfId="13" quotePrefix="1" applyNumberFormat="1" applyFont="1" applyProtection="1">
      <alignment horizontal="left" vertical="top" wrapText="1"/>
    </xf>
    <xf numFmtId="49" fontId="10" fillId="0" borderId="9" xfId="14" applyNumberFormat="1" applyFont="1" applyProtection="1">
      <alignment horizontal="center" vertical="top" shrinkToFit="1"/>
    </xf>
    <xf numFmtId="0" fontId="10" fillId="0" borderId="9" xfId="15" quotePrefix="1" applyNumberFormat="1" applyFont="1" applyProtection="1">
      <alignment horizontal="left" vertical="top" wrapText="1"/>
    </xf>
    <xf numFmtId="164" fontId="10" fillId="0" borderId="10" xfId="16" applyNumberFormat="1" applyFont="1" applyProtection="1">
      <alignment horizontal="right" vertical="top" shrinkToFit="1"/>
    </xf>
    <xf numFmtId="0" fontId="10" fillId="0" borderId="11" xfId="17" applyNumberFormat="1" applyFont="1" applyProtection="1"/>
    <xf numFmtId="0" fontId="10" fillId="0" borderId="12" xfId="18" applyNumberFormat="1" applyFont="1" applyProtection="1"/>
    <xf numFmtId="0" fontId="10" fillId="0" borderId="13" xfId="19" applyNumberFormat="1" applyFont="1" applyProtection="1"/>
    <xf numFmtId="0" fontId="9" fillId="3" borderId="14" xfId="20" applyNumberFormat="1" applyFont="1" applyProtection="1"/>
    <xf numFmtId="0" fontId="9" fillId="3" borderId="15" xfId="21" applyNumberFormat="1" applyFont="1" applyProtection="1"/>
    <xf numFmtId="164" fontId="9" fillId="3" borderId="16" xfId="22" applyNumberFormat="1" applyFont="1" applyProtection="1">
      <alignment horizontal="right" shrinkToFit="1"/>
    </xf>
    <xf numFmtId="0" fontId="10" fillId="0" borderId="17" xfId="23" applyNumberFormat="1" applyFont="1" applyProtection="1"/>
    <xf numFmtId="0" fontId="8" fillId="0" borderId="0" xfId="0" applyFont="1" applyAlignment="1" applyProtection="1">
      <alignment vertical="center"/>
      <protection locked="0"/>
    </xf>
    <xf numFmtId="49" fontId="9" fillId="2" borderId="8" xfId="9" applyNumberFormat="1" applyFont="1" applyAlignment="1" applyProtection="1">
      <alignment horizontal="center" vertical="top" shrinkToFit="1"/>
    </xf>
    <xf numFmtId="0" fontId="9" fillId="2" borderId="9" xfId="10" quotePrefix="1" applyNumberFormat="1" applyFont="1" applyAlignment="1" applyProtection="1">
      <alignment horizontal="left" vertical="top" wrapText="1"/>
    </xf>
    <xf numFmtId="49" fontId="9" fillId="2" borderId="9" xfId="11" applyNumberFormat="1" applyFont="1" applyAlignment="1" applyProtection="1">
      <alignment horizontal="center" vertical="top" shrinkToFit="1"/>
    </xf>
    <xf numFmtId="0" fontId="9" fillId="2" borderId="9" xfId="10" applyNumberFormat="1" applyFont="1" applyAlignment="1" applyProtection="1">
      <alignment horizontal="left" vertical="top" wrapText="1"/>
    </xf>
    <xf numFmtId="49" fontId="10" fillId="0" borderId="8" xfId="13" applyNumberFormat="1" applyFont="1" applyAlignment="1" applyProtection="1">
      <alignment horizontal="center" vertical="top" shrinkToFit="1"/>
    </xf>
    <xf numFmtId="0" fontId="10" fillId="0" borderId="9" xfId="14" quotePrefix="1" applyNumberFormat="1" applyFont="1" applyAlignment="1" applyProtection="1">
      <alignment horizontal="left" vertical="top" wrapText="1"/>
    </xf>
    <xf numFmtId="49" fontId="10" fillId="0" borderId="9" xfId="15" applyNumberFormat="1" applyFont="1" applyAlignment="1" applyProtection="1">
      <alignment horizontal="center" vertical="top" shrinkToFit="1"/>
    </xf>
    <xf numFmtId="0" fontId="8" fillId="0" borderId="1" xfId="0" applyFont="1" applyFill="1" applyBorder="1" applyProtection="1">
      <protection locked="0"/>
    </xf>
    <xf numFmtId="49" fontId="9" fillId="0" borderId="2" xfId="3" applyNumberFormat="1" applyFont="1" applyFill="1" applyBorder="1" applyProtection="1">
      <alignment horizontal="center" vertical="center" wrapText="1"/>
    </xf>
    <xf numFmtId="49" fontId="9" fillId="0" borderId="3" xfId="4" applyNumberFormat="1" applyFont="1" applyFill="1" applyBorder="1" applyProtection="1">
      <alignment horizontal="center" vertical="center" wrapText="1"/>
    </xf>
    <xf numFmtId="49" fontId="9" fillId="0" borderId="4" xfId="5" applyNumberFormat="1" applyFont="1" applyFill="1" applyBorder="1" applyProtection="1">
      <alignment horizontal="center" vertical="center" wrapText="1"/>
    </xf>
    <xf numFmtId="49" fontId="9" fillId="0" borderId="5" xfId="6" applyNumberFormat="1" applyFont="1" applyFill="1" applyBorder="1" applyProtection="1">
      <alignment horizontal="center" vertical="center" wrapText="1"/>
    </xf>
    <xf numFmtId="49" fontId="9" fillId="0" borderId="6" xfId="7" applyNumberFormat="1" applyFont="1" applyFill="1" applyBorder="1" applyProtection="1">
      <alignment horizontal="center" vertical="center" wrapText="1"/>
    </xf>
    <xf numFmtId="49" fontId="9" fillId="0" borderId="7" xfId="8" applyNumberFormat="1" applyFont="1" applyFill="1" applyBorder="1" applyProtection="1">
      <alignment horizontal="center" vertical="center" wrapText="1"/>
    </xf>
    <xf numFmtId="49" fontId="9" fillId="4" borderId="8" xfId="9" applyNumberFormat="1" applyFont="1" applyFill="1" applyBorder="1" applyAlignment="1" applyProtection="1">
      <alignment horizontal="center" vertical="top" shrinkToFit="1"/>
    </xf>
    <xf numFmtId="0" fontId="9" fillId="4" borderId="9" xfId="10" quotePrefix="1" applyNumberFormat="1" applyFont="1" applyFill="1" applyBorder="1" applyAlignment="1" applyProtection="1">
      <alignment horizontal="left" vertical="top" wrapText="1"/>
    </xf>
    <xf numFmtId="164" fontId="9" fillId="4" borderId="10" xfId="33" applyNumberFormat="1" applyFont="1" applyFill="1" applyBorder="1" applyProtection="1">
      <alignment horizontal="right" vertical="top" shrinkToFit="1"/>
    </xf>
    <xf numFmtId="49" fontId="10" fillId="0" borderId="8" xfId="31" applyNumberFormat="1" applyFont="1" applyFill="1" applyBorder="1" applyAlignment="1" applyProtection="1">
      <alignment horizontal="center" vertical="top" shrinkToFit="1"/>
    </xf>
    <xf numFmtId="0" fontId="10" fillId="0" borderId="9" xfId="13" quotePrefix="1" applyNumberFormat="1" applyFont="1" applyFill="1" applyBorder="1" applyProtection="1">
      <alignment horizontal="left" vertical="top" wrapText="1"/>
    </xf>
    <xf numFmtId="164" fontId="10" fillId="0" borderId="10" xfId="22" applyNumberFormat="1" applyFont="1" applyFill="1" applyBorder="1" applyAlignment="1" applyProtection="1">
      <alignment horizontal="right" vertical="top" shrinkToFit="1"/>
    </xf>
    <xf numFmtId="0" fontId="10" fillId="0" borderId="11" xfId="17" applyNumberFormat="1" applyFont="1" applyFill="1" applyBorder="1" applyProtection="1"/>
    <xf numFmtId="0" fontId="10" fillId="0" borderId="12" xfId="18" applyNumberFormat="1" applyFont="1" applyFill="1" applyBorder="1" applyProtection="1"/>
    <xf numFmtId="0" fontId="10" fillId="0" borderId="13" xfId="19" applyNumberFormat="1" applyFont="1" applyFill="1" applyBorder="1" applyProtection="1"/>
    <xf numFmtId="0" fontId="9" fillId="5" borderId="14" xfId="20" applyNumberFormat="1" applyFont="1" applyFill="1" applyBorder="1" applyProtection="1"/>
    <xf numFmtId="0" fontId="9" fillId="5" borderId="15" xfId="21" applyNumberFormat="1" applyFont="1" applyFill="1" applyBorder="1" applyProtection="1"/>
    <xf numFmtId="164" fontId="9" fillId="5" borderId="16" xfId="34" applyNumberFormat="1" applyFont="1" applyFill="1" applyBorder="1" applyProtection="1">
      <alignment horizontal="right" shrinkToFit="1"/>
    </xf>
    <xf numFmtId="0" fontId="10" fillId="0" borderId="17" xfId="23" applyNumberFormat="1" applyFont="1" applyFill="1" applyBorder="1" applyProtection="1"/>
    <xf numFmtId="0" fontId="8" fillId="0" borderId="1" xfId="0" applyFont="1" applyFill="1" applyBorder="1" applyAlignment="1" applyProtection="1">
      <alignment horizontal="right" vertical="center"/>
      <protection locked="0"/>
    </xf>
    <xf numFmtId="0" fontId="10" fillId="0" borderId="26" xfId="36" applyNumberFormat="1" applyFont="1" applyProtection="1"/>
    <xf numFmtId="0" fontId="10" fillId="0" borderId="31" xfId="42" applyNumberFormat="1" applyFont="1" applyProtection="1"/>
    <xf numFmtId="0" fontId="10" fillId="0" borderId="1" xfId="58" applyNumberFormat="1" applyFont="1" applyProtection="1"/>
    <xf numFmtId="0" fontId="10" fillId="0" borderId="1" xfId="42" applyNumberFormat="1" applyFont="1" applyBorder="1" applyProtection="1"/>
    <xf numFmtId="49" fontId="10" fillId="0" borderId="40" xfId="48" applyNumberFormat="1" applyFont="1" applyBorder="1" applyProtection="1">
      <alignment horizontal="center"/>
    </xf>
    <xf numFmtId="0" fontId="10" fillId="0" borderId="1" xfId="55" applyNumberFormat="1" applyFont="1" applyBorder="1" applyProtection="1"/>
    <xf numFmtId="0" fontId="10" fillId="6" borderId="1" xfId="56" applyNumberFormat="1" applyFont="1" applyBorder="1" applyProtection="1"/>
    <xf numFmtId="0" fontId="10" fillId="0" borderId="1" xfId="57" applyNumberFormat="1" applyFont="1" applyBorder="1" applyProtection="1"/>
    <xf numFmtId="49" fontId="10" fillId="0" borderId="39" xfId="53" applyNumberFormat="1" applyFont="1" applyBorder="1" applyProtection="1">
      <alignment horizontal="center" shrinkToFit="1"/>
    </xf>
    <xf numFmtId="0" fontId="10" fillId="0" borderId="39" xfId="54" applyNumberFormat="1" applyFont="1" applyBorder="1" applyAlignment="1" applyProtection="1">
      <alignment horizontal="left" vertical="center" wrapText="1"/>
    </xf>
    <xf numFmtId="164" fontId="10" fillId="0" borderId="39" xfId="41" applyNumberFormat="1" applyFont="1" applyBorder="1" applyProtection="1">
      <alignment horizontal="right"/>
    </xf>
    <xf numFmtId="49" fontId="10" fillId="0" borderId="33" xfId="35" applyNumberFormat="1" applyFont="1" applyBorder="1" applyProtection="1">
      <alignment horizontal="center" vertical="center" wrapText="1"/>
    </xf>
    <xf numFmtId="49" fontId="10" fillId="0" borderId="33" xfId="37" applyNumberFormat="1" applyFont="1" applyBorder="1" applyProtection="1">
      <alignment horizontal="center" vertical="center" wrapText="1"/>
    </xf>
    <xf numFmtId="164" fontId="10" fillId="0" borderId="42" xfId="50" applyNumberFormat="1" applyFont="1" applyBorder="1" applyProtection="1">
      <alignment horizontal="right"/>
    </xf>
    <xf numFmtId="0" fontId="10" fillId="0" borderId="41" xfId="49" applyNumberFormat="1" applyFont="1" applyBorder="1" applyAlignment="1" applyProtection="1">
      <alignment horizontal="left" vertical="center" wrapText="1"/>
    </xf>
    <xf numFmtId="49" fontId="9" fillId="0" borderId="25" xfId="35" applyFont="1">
      <alignment horizontal="center" vertical="center" wrapText="1"/>
    </xf>
    <xf numFmtId="49" fontId="9" fillId="0" borderId="25" xfId="35" applyNumberFormat="1" applyFont="1" applyProtection="1">
      <alignment horizontal="center" vertical="center" wrapText="1"/>
    </xf>
    <xf numFmtId="164" fontId="10" fillId="7" borderId="39" xfId="41" applyNumberFormat="1" applyFont="1" applyFill="1" applyBorder="1" applyProtection="1">
      <alignment horizontal="right"/>
    </xf>
    <xf numFmtId="0" fontId="9" fillId="2" borderId="21" xfId="9" quotePrefix="1" applyNumberFormat="1" applyFont="1" applyBorder="1" applyAlignment="1" applyProtection="1">
      <alignment horizontal="left" vertical="top" wrapText="1"/>
    </xf>
    <xf numFmtId="0" fontId="9" fillId="2" borderId="22" xfId="9" quotePrefix="1" applyNumberFormat="1" applyFont="1" applyBorder="1" applyAlignment="1" applyProtection="1">
      <alignment horizontal="left" vertical="top" wrapText="1"/>
    </xf>
    <xf numFmtId="0" fontId="9" fillId="2" borderId="23" xfId="9" quotePrefix="1" applyNumberFormat="1" applyFont="1" applyBorder="1" applyAlignment="1" applyProtection="1">
      <alignment horizontal="left" vertical="top" wrapText="1"/>
    </xf>
    <xf numFmtId="0" fontId="10" fillId="0" borderId="1" xfId="24" applyNumberFormat="1" applyFont="1" applyProtection="1">
      <alignment horizontal="left" vertical="top" wrapText="1"/>
    </xf>
    <xf numFmtId="0" fontId="10" fillId="0" borderId="1" xfId="24" applyFont="1">
      <alignment horizontal="left" vertical="top" wrapText="1"/>
    </xf>
    <xf numFmtId="0" fontId="9" fillId="2" borderId="18" xfId="9" quotePrefix="1" applyNumberFormat="1" applyFont="1" applyBorder="1" applyAlignment="1" applyProtection="1">
      <alignment horizontal="left" vertical="top" wrapText="1"/>
    </xf>
    <xf numFmtId="0" fontId="9" fillId="2" borderId="19" xfId="9" quotePrefix="1" applyNumberFormat="1" applyFont="1" applyBorder="1" applyAlignment="1" applyProtection="1">
      <alignment horizontal="left" vertical="top" wrapText="1"/>
    </xf>
    <xf numFmtId="0" fontId="9" fillId="2" borderId="20" xfId="9" quotePrefix="1" applyNumberFormat="1" applyFont="1" applyBorder="1" applyAlignment="1" applyProtection="1">
      <alignment horizontal="left" vertical="top" wrapText="1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1" xfId="1" applyNumberFormat="1" applyFont="1" applyAlignment="1" applyProtection="1">
      <alignment horizontal="center" vertical="center" wrapText="1"/>
    </xf>
    <xf numFmtId="0" fontId="9" fillId="0" borderId="1" xfId="1" applyFont="1" applyAlignment="1">
      <alignment horizontal="center" vertical="center" wrapText="1"/>
    </xf>
    <xf numFmtId="0" fontId="9" fillId="0" borderId="1" xfId="1" applyNumberFormat="1" applyFont="1" applyProtection="1">
      <alignment horizontal="center" vertical="top" wrapText="1"/>
    </xf>
    <xf numFmtId="0" fontId="9" fillId="0" borderId="1" xfId="1" applyFont="1">
      <alignment horizontal="center" vertical="top" wrapText="1"/>
    </xf>
    <xf numFmtId="0" fontId="10" fillId="0" borderId="1" xfId="2" applyNumberFormat="1" applyFont="1" applyProtection="1">
      <alignment horizontal="right" vertical="top" wrapText="1"/>
    </xf>
    <xf numFmtId="0" fontId="10" fillId="0" borderId="1" xfId="2" applyFont="1">
      <alignment horizontal="right" vertical="top" wrapText="1"/>
    </xf>
    <xf numFmtId="0" fontId="10" fillId="0" borderId="24" xfId="2" applyNumberFormat="1" applyFont="1" applyBorder="1" applyAlignment="1" applyProtection="1">
      <alignment horizontal="right" wrapText="1"/>
    </xf>
    <xf numFmtId="0" fontId="10" fillId="0" borderId="24" xfId="2" applyFont="1" applyBorder="1" applyAlignment="1">
      <alignment horizontal="right" wrapText="1"/>
    </xf>
    <xf numFmtId="0" fontId="9" fillId="0" borderId="1" xfId="1" applyNumberFormat="1" applyFont="1" applyFill="1" applyBorder="1" applyProtection="1">
      <alignment horizontal="center" vertical="top" wrapText="1"/>
    </xf>
    <xf numFmtId="0" fontId="9" fillId="0" borderId="1" xfId="1" applyFont="1" applyFill="1" applyBorder="1">
      <alignment horizontal="center" vertical="top" wrapText="1"/>
    </xf>
    <xf numFmtId="0" fontId="10" fillId="0" borderId="24" xfId="2" applyNumberFormat="1" applyFont="1" applyFill="1" applyBorder="1" applyAlignment="1" applyProtection="1">
      <alignment horizontal="right" wrapText="1"/>
    </xf>
    <xf numFmtId="0" fontId="10" fillId="0" borderId="24" xfId="2" applyFont="1" applyFill="1" applyBorder="1" applyAlignment="1">
      <alignment horizontal="right" wrapText="1"/>
    </xf>
    <xf numFmtId="0" fontId="10" fillId="0" borderId="1" xfId="24" applyNumberFormat="1" applyFont="1" applyFill="1" applyBorder="1" applyProtection="1">
      <alignment horizontal="left" vertical="top" wrapText="1"/>
    </xf>
    <xf numFmtId="0" fontId="10" fillId="0" borderId="1" xfId="24" applyFont="1" applyFill="1" applyBorder="1">
      <alignment horizontal="left" vertical="top" wrapText="1"/>
    </xf>
    <xf numFmtId="0" fontId="8" fillId="0" borderId="1" xfId="0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38" xfId="0" applyFont="1" applyBorder="1" applyAlignment="1" applyProtection="1">
      <alignment horizontal="right" vertical="center"/>
      <protection locked="0"/>
    </xf>
    <xf numFmtId="49" fontId="10" fillId="7" borderId="39" xfId="39" applyNumberFormat="1" applyFont="1" applyFill="1" applyBorder="1" applyAlignment="1" applyProtection="1">
      <alignment horizontal="left"/>
    </xf>
    <xf numFmtId="0" fontId="15" fillId="0" borderId="0" xfId="0" applyFont="1" applyAlignment="1" applyProtection="1">
      <alignment horizontal="center" vertical="center"/>
      <protection locked="0"/>
    </xf>
  </cellXfs>
  <cellStyles count="59">
    <cellStyle name="br" xfId="27"/>
    <cellStyle name="col" xfId="26"/>
    <cellStyle name="ex58" xfId="30"/>
    <cellStyle name="ex59" xfId="9"/>
    <cellStyle name="ex60" xfId="10"/>
    <cellStyle name="ex61" xfId="11"/>
    <cellStyle name="ex62" xfId="31"/>
    <cellStyle name="ex63" xfId="13"/>
    <cellStyle name="ex64" xfId="14"/>
    <cellStyle name="ex65" xfId="15"/>
    <cellStyle name="ex66" xfId="32"/>
    <cellStyle name="st57" xfId="2"/>
    <cellStyle name="st65" xfId="34"/>
    <cellStyle name="st66" xfId="33"/>
    <cellStyle name="st67" xfId="22"/>
    <cellStyle name="st68" xfId="12"/>
    <cellStyle name="st69" xfId="16"/>
    <cellStyle name="style0" xfId="28"/>
    <cellStyle name="td" xfId="29"/>
    <cellStyle name="tr" xfId="25"/>
    <cellStyle name="xl_bot_header" xfId="7"/>
    <cellStyle name="xl_bot_left_header" xfId="6"/>
    <cellStyle name="xl_bot_right_header" xfId="8"/>
    <cellStyle name="xl_footer" xfId="24"/>
    <cellStyle name="xl_header" xfId="1"/>
    <cellStyle name="xl_top_header" xfId="4"/>
    <cellStyle name="xl_top_left_header" xfId="3"/>
    <cellStyle name="xl_top_right_header" xfId="5"/>
    <cellStyle name="xl_total_bot" xfId="23"/>
    <cellStyle name="xl_total_center" xfId="21"/>
    <cellStyle name="xl_total_left" xfId="20"/>
    <cellStyle name="xl_total_top" xfId="18"/>
    <cellStyle name="xl_total_top_left" xfId="17"/>
    <cellStyle name="xl_total_top_right" xfId="19"/>
    <cellStyle name="xl106" xfId="54"/>
    <cellStyle name="xl109" xfId="47"/>
    <cellStyle name="xl110" xfId="52"/>
    <cellStyle name="xl111" xfId="53"/>
    <cellStyle name="xl112" xfId="57"/>
    <cellStyle name="xl113" xfId="40"/>
    <cellStyle name="xl114" xfId="45"/>
    <cellStyle name="xl115" xfId="49"/>
    <cellStyle name="xl116" xfId="51"/>
    <cellStyle name="xl117" xfId="46"/>
    <cellStyle name="xl27" xfId="58"/>
    <cellStyle name="xl28" xfId="35"/>
    <cellStyle name="xl35" xfId="38"/>
    <cellStyle name="xl36" xfId="43"/>
    <cellStyle name="xl38" xfId="55"/>
    <cellStyle name="xl42" xfId="39"/>
    <cellStyle name="xl43" xfId="44"/>
    <cellStyle name="xl44" xfId="48"/>
    <cellStyle name="xl46" xfId="37"/>
    <cellStyle name="xl47" xfId="41"/>
    <cellStyle name="xl48" xfId="50"/>
    <cellStyle name="xl70" xfId="36"/>
    <cellStyle name="xl71" xfId="42"/>
    <cellStyle name="xl75" xfId="56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60"/>
  <sheetViews>
    <sheetView showGridLines="0" tabSelected="1" view="pageBreakPreview" zoomScaleNormal="100" zoomScaleSheetLayoutView="100" workbookViewId="0">
      <selection activeCell="D1" sqref="D1"/>
    </sheetView>
  </sheetViews>
  <sheetFormatPr defaultRowHeight="16.5" x14ac:dyDescent="0.25"/>
  <cols>
    <col min="1" max="1" width="36.7109375" style="1" customWidth="1"/>
    <col min="2" max="2" width="29.140625" style="1" customWidth="1"/>
    <col min="3" max="3" width="59.5703125" style="1" customWidth="1"/>
    <col min="4" max="4" width="17.7109375" style="1" customWidth="1"/>
    <col min="5" max="16384" width="9.140625" style="1"/>
  </cols>
  <sheetData>
    <row r="1" spans="1:4" x14ac:dyDescent="0.25">
      <c r="D1" s="2" t="s">
        <v>252</v>
      </c>
    </row>
    <row r="2" spans="1:4" x14ac:dyDescent="0.25">
      <c r="C2" s="77" t="s">
        <v>646</v>
      </c>
      <c r="D2" s="77"/>
    </row>
    <row r="3" spans="1:4" x14ac:dyDescent="0.25">
      <c r="C3" s="77" t="s">
        <v>647</v>
      </c>
      <c r="D3" s="77"/>
    </row>
    <row r="5" spans="1:4" x14ac:dyDescent="0.25">
      <c r="A5" s="78" t="s">
        <v>251</v>
      </c>
      <c r="B5" s="79"/>
      <c r="C5" s="79"/>
      <c r="D5" s="79"/>
    </row>
    <row r="6" spans="1:4" x14ac:dyDescent="0.25">
      <c r="A6" s="80"/>
      <c r="B6" s="81"/>
      <c r="C6" s="81"/>
      <c r="D6" s="81"/>
    </row>
    <row r="7" spans="1:4" x14ac:dyDescent="0.25">
      <c r="A7" s="82" t="s">
        <v>0</v>
      </c>
      <c r="B7" s="83"/>
      <c r="C7" s="83"/>
      <c r="D7" s="83"/>
    </row>
    <row r="8" spans="1:4" ht="49.5" x14ac:dyDescent="0.25">
      <c r="A8" s="4" t="s">
        <v>1</v>
      </c>
      <c r="B8" s="5" t="s">
        <v>641</v>
      </c>
      <c r="C8" s="5" t="s">
        <v>642</v>
      </c>
      <c r="D8" s="6" t="s">
        <v>2</v>
      </c>
    </row>
    <row r="9" spans="1:4" x14ac:dyDescent="0.25">
      <c r="A9" s="7" t="s">
        <v>3</v>
      </c>
      <c r="B9" s="8" t="s">
        <v>4</v>
      </c>
      <c r="C9" s="8" t="s">
        <v>5</v>
      </c>
      <c r="D9" s="9" t="s">
        <v>6</v>
      </c>
    </row>
    <row r="10" spans="1:4" x14ac:dyDescent="0.25">
      <c r="A10" s="74" t="s">
        <v>7</v>
      </c>
      <c r="B10" s="75"/>
      <c r="C10" s="76"/>
      <c r="D10" s="10">
        <v>12959.68471</v>
      </c>
    </row>
    <row r="11" spans="1:4" ht="82.5" x14ac:dyDescent="0.25">
      <c r="A11" s="11" t="s">
        <v>7</v>
      </c>
      <c r="B11" s="12" t="s">
        <v>8</v>
      </c>
      <c r="C11" s="13" t="s">
        <v>9</v>
      </c>
      <c r="D11" s="14">
        <v>963.94536000000005</v>
      </c>
    </row>
    <row r="12" spans="1:4" ht="69.75" customHeight="1" x14ac:dyDescent="0.25">
      <c r="A12" s="11" t="s">
        <v>7</v>
      </c>
      <c r="B12" s="12" t="s">
        <v>10</v>
      </c>
      <c r="C12" s="13" t="s">
        <v>11</v>
      </c>
      <c r="D12" s="14">
        <v>942.34100000000001</v>
      </c>
    </row>
    <row r="13" spans="1:4" ht="67.5" customHeight="1" x14ac:dyDescent="0.25">
      <c r="A13" s="11" t="s">
        <v>7</v>
      </c>
      <c r="B13" s="12" t="s">
        <v>12</v>
      </c>
      <c r="C13" s="13" t="s">
        <v>13</v>
      </c>
      <c r="D13" s="14">
        <v>11053.398349999999</v>
      </c>
    </row>
    <row r="14" spans="1:4" x14ac:dyDescent="0.25">
      <c r="A14" s="69" t="s">
        <v>14</v>
      </c>
      <c r="B14" s="70"/>
      <c r="C14" s="71"/>
      <c r="D14" s="10">
        <v>19.489599999999999</v>
      </c>
    </row>
    <row r="15" spans="1:4" ht="82.5" x14ac:dyDescent="0.25">
      <c r="A15" s="11" t="s">
        <v>14</v>
      </c>
      <c r="B15" s="12" t="s">
        <v>15</v>
      </c>
      <c r="C15" s="13" t="s">
        <v>16</v>
      </c>
      <c r="D15" s="14">
        <v>19.489599999999999</v>
      </c>
    </row>
    <row r="16" spans="1:4" x14ac:dyDescent="0.25">
      <c r="A16" s="69" t="s">
        <v>17</v>
      </c>
      <c r="B16" s="70"/>
      <c r="C16" s="71"/>
      <c r="D16" s="10">
        <v>9854.5044400000006</v>
      </c>
    </row>
    <row r="17" spans="1:4" ht="134.25" customHeight="1" x14ac:dyDescent="0.25">
      <c r="A17" s="11" t="s">
        <v>17</v>
      </c>
      <c r="B17" s="12" t="s">
        <v>18</v>
      </c>
      <c r="C17" s="13" t="s">
        <v>19</v>
      </c>
      <c r="D17" s="14">
        <v>4545.2694899999997</v>
      </c>
    </row>
    <row r="18" spans="1:4" ht="150.75" customHeight="1" x14ac:dyDescent="0.25">
      <c r="A18" s="11" t="s">
        <v>17</v>
      </c>
      <c r="B18" s="12" t="s">
        <v>20</v>
      </c>
      <c r="C18" s="13" t="s">
        <v>21</v>
      </c>
      <c r="D18" s="14">
        <v>32.511040000000001</v>
      </c>
    </row>
    <row r="19" spans="1:4" ht="134.25" customHeight="1" x14ac:dyDescent="0.25">
      <c r="A19" s="11" t="s">
        <v>17</v>
      </c>
      <c r="B19" s="12" t="s">
        <v>22</v>
      </c>
      <c r="C19" s="13" t="s">
        <v>23</v>
      </c>
      <c r="D19" s="14">
        <v>6114.6645099999996</v>
      </c>
    </row>
    <row r="20" spans="1:4" ht="133.5" customHeight="1" x14ac:dyDescent="0.25">
      <c r="A20" s="11" t="s">
        <v>17</v>
      </c>
      <c r="B20" s="12" t="s">
        <v>24</v>
      </c>
      <c r="C20" s="13" t="s">
        <v>25</v>
      </c>
      <c r="D20" s="14">
        <v>-837.94060000000002</v>
      </c>
    </row>
    <row r="21" spans="1:4" x14ac:dyDescent="0.25">
      <c r="A21" s="69" t="s">
        <v>26</v>
      </c>
      <c r="B21" s="70"/>
      <c r="C21" s="71"/>
      <c r="D21" s="10">
        <v>155.03626</v>
      </c>
    </row>
    <row r="22" spans="1:4" ht="82.5" x14ac:dyDescent="0.25">
      <c r="A22" s="11" t="s">
        <v>26</v>
      </c>
      <c r="B22" s="12" t="s">
        <v>27</v>
      </c>
      <c r="C22" s="13" t="s">
        <v>16</v>
      </c>
      <c r="D22" s="14">
        <v>155.03626</v>
      </c>
    </row>
    <row r="23" spans="1:4" x14ac:dyDescent="0.25">
      <c r="A23" s="69" t="s">
        <v>28</v>
      </c>
      <c r="B23" s="70"/>
      <c r="C23" s="71"/>
      <c r="D23" s="10">
        <v>245354.83155999999</v>
      </c>
    </row>
    <row r="24" spans="1:4" ht="148.5" x14ac:dyDescent="0.25">
      <c r="A24" s="11" t="s">
        <v>28</v>
      </c>
      <c r="B24" s="12" t="s">
        <v>29</v>
      </c>
      <c r="C24" s="13" t="s">
        <v>30</v>
      </c>
      <c r="D24" s="14">
        <v>99424.164770000003</v>
      </c>
    </row>
    <row r="25" spans="1:4" ht="83.25" customHeight="1" x14ac:dyDescent="0.25">
      <c r="A25" s="11" t="s">
        <v>28</v>
      </c>
      <c r="B25" s="12" t="s">
        <v>29</v>
      </c>
      <c r="C25" s="13" t="s">
        <v>31</v>
      </c>
      <c r="D25" s="14">
        <v>125565.5528</v>
      </c>
    </row>
    <row r="26" spans="1:4" ht="100.5" customHeight="1" x14ac:dyDescent="0.25">
      <c r="A26" s="11" t="s">
        <v>28</v>
      </c>
      <c r="B26" s="12" t="s">
        <v>32</v>
      </c>
      <c r="C26" s="13" t="s">
        <v>33</v>
      </c>
      <c r="D26" s="14">
        <v>259.46816000000001</v>
      </c>
    </row>
    <row r="27" spans="1:4" ht="132" x14ac:dyDescent="0.25">
      <c r="A27" s="11" t="s">
        <v>28</v>
      </c>
      <c r="B27" s="12" t="s">
        <v>34</v>
      </c>
      <c r="C27" s="13" t="s">
        <v>35</v>
      </c>
      <c r="D27" s="14">
        <v>223.27100999999999</v>
      </c>
    </row>
    <row r="28" spans="1:4" ht="83.25" customHeight="1" x14ac:dyDescent="0.25">
      <c r="A28" s="11" t="s">
        <v>28</v>
      </c>
      <c r="B28" s="12" t="s">
        <v>34</v>
      </c>
      <c r="C28" s="13" t="s">
        <v>31</v>
      </c>
      <c r="D28" s="14">
        <v>96.394599999999997</v>
      </c>
    </row>
    <row r="29" spans="1:4" ht="99" x14ac:dyDescent="0.25">
      <c r="A29" s="11" t="s">
        <v>28</v>
      </c>
      <c r="B29" s="12" t="s">
        <v>36</v>
      </c>
      <c r="C29" s="13" t="s">
        <v>37</v>
      </c>
      <c r="D29" s="14">
        <v>0.94167000000000001</v>
      </c>
    </row>
    <row r="30" spans="1:4" ht="132.75" customHeight="1" x14ac:dyDescent="0.25">
      <c r="A30" s="11" t="s">
        <v>28</v>
      </c>
      <c r="B30" s="12" t="s">
        <v>38</v>
      </c>
      <c r="C30" s="13" t="s">
        <v>39</v>
      </c>
      <c r="D30" s="14">
        <v>144.23976999999999</v>
      </c>
    </row>
    <row r="31" spans="1:4" ht="181.5" x14ac:dyDescent="0.25">
      <c r="A31" s="11" t="s">
        <v>28</v>
      </c>
      <c r="B31" s="12" t="s">
        <v>38</v>
      </c>
      <c r="C31" s="13" t="s">
        <v>40</v>
      </c>
      <c r="D31" s="14">
        <v>82.750979999999998</v>
      </c>
    </row>
    <row r="32" spans="1:4" ht="148.5" x14ac:dyDescent="0.25">
      <c r="A32" s="11" t="s">
        <v>28</v>
      </c>
      <c r="B32" s="12" t="s">
        <v>41</v>
      </c>
      <c r="C32" s="13" t="s">
        <v>42</v>
      </c>
      <c r="D32" s="14">
        <v>6.1105099999999997</v>
      </c>
    </row>
    <row r="33" spans="1:4" ht="181.5" x14ac:dyDescent="0.25">
      <c r="A33" s="11" t="s">
        <v>28</v>
      </c>
      <c r="B33" s="12" t="s">
        <v>43</v>
      </c>
      <c r="C33" s="13" t="s">
        <v>44</v>
      </c>
      <c r="D33" s="14">
        <v>7.5863399999999999</v>
      </c>
    </row>
    <row r="34" spans="1:4" ht="99" x14ac:dyDescent="0.25">
      <c r="A34" s="11" t="s">
        <v>28</v>
      </c>
      <c r="B34" s="12" t="s">
        <v>45</v>
      </c>
      <c r="C34" s="13" t="s">
        <v>46</v>
      </c>
      <c r="D34" s="14">
        <v>994.60959000000003</v>
      </c>
    </row>
    <row r="35" spans="1:4" ht="66" x14ac:dyDescent="0.25">
      <c r="A35" s="11" t="s">
        <v>28</v>
      </c>
      <c r="B35" s="12" t="s">
        <v>47</v>
      </c>
      <c r="C35" s="13" t="s">
        <v>48</v>
      </c>
      <c r="D35" s="14">
        <v>2.0649199999999999</v>
      </c>
    </row>
    <row r="36" spans="1:4" ht="99" x14ac:dyDescent="0.25">
      <c r="A36" s="11" t="s">
        <v>28</v>
      </c>
      <c r="B36" s="12" t="s">
        <v>49</v>
      </c>
      <c r="C36" s="13" t="s">
        <v>50</v>
      </c>
      <c r="D36" s="14">
        <v>6.6689299999999996</v>
      </c>
    </row>
    <row r="37" spans="1:4" ht="82.5" x14ac:dyDescent="0.25">
      <c r="A37" s="11" t="s">
        <v>28</v>
      </c>
      <c r="B37" s="12" t="s">
        <v>51</v>
      </c>
      <c r="C37" s="13" t="s">
        <v>52</v>
      </c>
      <c r="D37" s="14">
        <v>6265.6895000000004</v>
      </c>
    </row>
    <row r="38" spans="1:4" ht="49.5" x14ac:dyDescent="0.25">
      <c r="A38" s="11" t="s">
        <v>28</v>
      </c>
      <c r="B38" s="12" t="s">
        <v>53</v>
      </c>
      <c r="C38" s="13" t="s">
        <v>54</v>
      </c>
      <c r="D38" s="14">
        <v>221.95846</v>
      </c>
    </row>
    <row r="39" spans="1:4" ht="82.5" x14ac:dyDescent="0.25">
      <c r="A39" s="11" t="s">
        <v>28</v>
      </c>
      <c r="B39" s="12" t="s">
        <v>55</v>
      </c>
      <c r="C39" s="13" t="s">
        <v>56</v>
      </c>
      <c r="D39" s="14">
        <v>2.3081800000000001</v>
      </c>
    </row>
    <row r="40" spans="1:4" ht="117" customHeight="1" x14ac:dyDescent="0.25">
      <c r="A40" s="11" t="s">
        <v>28</v>
      </c>
      <c r="B40" s="12" t="s">
        <v>57</v>
      </c>
      <c r="C40" s="13" t="s">
        <v>58</v>
      </c>
      <c r="D40" s="14">
        <v>922.53809999999999</v>
      </c>
    </row>
    <row r="41" spans="1:4" ht="99" x14ac:dyDescent="0.25">
      <c r="A41" s="11" t="s">
        <v>28</v>
      </c>
      <c r="B41" s="12" t="s">
        <v>59</v>
      </c>
      <c r="C41" s="13" t="s">
        <v>60</v>
      </c>
      <c r="D41" s="14">
        <v>16.050229999999999</v>
      </c>
    </row>
    <row r="42" spans="1:4" ht="115.5" x14ac:dyDescent="0.25">
      <c r="A42" s="11" t="s">
        <v>28</v>
      </c>
      <c r="B42" s="12" t="s">
        <v>61</v>
      </c>
      <c r="C42" s="13" t="s">
        <v>62</v>
      </c>
      <c r="D42" s="14">
        <v>0.3805</v>
      </c>
    </row>
    <row r="43" spans="1:4" ht="33" x14ac:dyDescent="0.25">
      <c r="A43" s="11" t="s">
        <v>28</v>
      </c>
      <c r="B43" s="12" t="s">
        <v>63</v>
      </c>
      <c r="C43" s="13" t="s">
        <v>64</v>
      </c>
      <c r="D43" s="14">
        <v>6937.6702299999997</v>
      </c>
    </row>
    <row r="44" spans="1:4" ht="33" x14ac:dyDescent="0.25">
      <c r="A44" s="11" t="s">
        <v>28</v>
      </c>
      <c r="B44" s="12" t="s">
        <v>65</v>
      </c>
      <c r="C44" s="13" t="s">
        <v>64</v>
      </c>
      <c r="D44" s="14">
        <v>51.175429999999999</v>
      </c>
    </row>
    <row r="45" spans="1:4" ht="33" x14ac:dyDescent="0.25">
      <c r="A45" s="11" t="s">
        <v>28</v>
      </c>
      <c r="B45" s="12" t="s">
        <v>66</v>
      </c>
      <c r="C45" s="13" t="s">
        <v>64</v>
      </c>
      <c r="D45" s="14">
        <v>10.08569</v>
      </c>
    </row>
    <row r="46" spans="1:4" ht="49.5" x14ac:dyDescent="0.25">
      <c r="A46" s="11" t="s">
        <v>28</v>
      </c>
      <c r="B46" s="12" t="s">
        <v>67</v>
      </c>
      <c r="C46" s="13" t="s">
        <v>68</v>
      </c>
      <c r="D46" s="14">
        <v>4.4144899999999998</v>
      </c>
    </row>
    <row r="47" spans="1:4" ht="66" x14ac:dyDescent="0.25">
      <c r="A47" s="11" t="s">
        <v>28</v>
      </c>
      <c r="B47" s="12" t="s">
        <v>69</v>
      </c>
      <c r="C47" s="13" t="s">
        <v>70</v>
      </c>
      <c r="D47" s="14">
        <v>109.65848</v>
      </c>
    </row>
    <row r="48" spans="1:4" x14ac:dyDescent="0.25">
      <c r="A48" s="11" t="s">
        <v>28</v>
      </c>
      <c r="B48" s="12" t="s">
        <v>71</v>
      </c>
      <c r="C48" s="13" t="s">
        <v>72</v>
      </c>
      <c r="D48" s="14">
        <v>0.90844999999999998</v>
      </c>
    </row>
    <row r="49" spans="1:4" ht="49.5" x14ac:dyDescent="0.25">
      <c r="A49" s="11" t="s">
        <v>28</v>
      </c>
      <c r="B49" s="12" t="s">
        <v>73</v>
      </c>
      <c r="C49" s="13" t="s">
        <v>74</v>
      </c>
      <c r="D49" s="14">
        <v>471.27474000000001</v>
      </c>
    </row>
    <row r="50" spans="1:4" ht="49.5" x14ac:dyDescent="0.25">
      <c r="A50" s="11" t="s">
        <v>28</v>
      </c>
      <c r="B50" s="12" t="s">
        <v>75</v>
      </c>
      <c r="C50" s="13" t="s">
        <v>74</v>
      </c>
      <c r="D50" s="14">
        <v>0.73114999999999997</v>
      </c>
    </row>
    <row r="51" spans="1:4" ht="51" customHeight="1" x14ac:dyDescent="0.25">
      <c r="A51" s="11" t="s">
        <v>28</v>
      </c>
      <c r="B51" s="12" t="s">
        <v>76</v>
      </c>
      <c r="C51" s="13" t="s">
        <v>250</v>
      </c>
      <c r="D51" s="14">
        <v>0.10477</v>
      </c>
    </row>
    <row r="52" spans="1:4" ht="49.5" x14ac:dyDescent="0.25">
      <c r="A52" s="11" t="s">
        <v>28</v>
      </c>
      <c r="B52" s="12" t="s">
        <v>77</v>
      </c>
      <c r="C52" s="13" t="s">
        <v>78</v>
      </c>
      <c r="D52" s="14">
        <v>5.992</v>
      </c>
    </row>
    <row r="53" spans="1:4" ht="49.5" x14ac:dyDescent="0.25">
      <c r="A53" s="11" t="s">
        <v>28</v>
      </c>
      <c r="B53" s="12" t="s">
        <v>79</v>
      </c>
      <c r="C53" s="13" t="s">
        <v>80</v>
      </c>
      <c r="D53" s="14">
        <v>4.55</v>
      </c>
    </row>
    <row r="54" spans="1:4" ht="49.5" x14ac:dyDescent="0.25">
      <c r="A54" s="11" t="s">
        <v>28</v>
      </c>
      <c r="B54" s="12" t="s">
        <v>81</v>
      </c>
      <c r="C54" s="13" t="s">
        <v>80</v>
      </c>
      <c r="D54" s="14">
        <v>8.8080000000000006E-2</v>
      </c>
    </row>
    <row r="55" spans="1:4" ht="53.25" customHeight="1" x14ac:dyDescent="0.25">
      <c r="A55" s="11" t="s">
        <v>28</v>
      </c>
      <c r="B55" s="12" t="s">
        <v>82</v>
      </c>
      <c r="C55" s="13" t="s">
        <v>83</v>
      </c>
      <c r="D55" s="14">
        <v>3514.5512699999999</v>
      </c>
    </row>
    <row r="56" spans="1:4" ht="99" x14ac:dyDescent="0.25">
      <c r="A56" s="11" t="s">
        <v>28</v>
      </c>
      <c r="B56" s="12" t="s">
        <v>84</v>
      </c>
      <c r="C56" s="13" t="s">
        <v>85</v>
      </c>
      <c r="D56" s="14">
        <v>0.87775999999999998</v>
      </c>
    </row>
    <row r="57" spans="1:4" x14ac:dyDescent="0.25">
      <c r="A57" s="69" t="s">
        <v>86</v>
      </c>
      <c r="B57" s="70"/>
      <c r="C57" s="71"/>
      <c r="D57" s="10">
        <v>521.72712999999999</v>
      </c>
    </row>
    <row r="58" spans="1:4" ht="82.5" x14ac:dyDescent="0.25">
      <c r="A58" s="11" t="s">
        <v>86</v>
      </c>
      <c r="B58" s="12" t="s">
        <v>87</v>
      </c>
      <c r="C58" s="13" t="s">
        <v>16</v>
      </c>
      <c r="D58" s="14">
        <v>521.72712999999999</v>
      </c>
    </row>
    <row r="59" spans="1:4" x14ac:dyDescent="0.25">
      <c r="A59" s="69" t="s">
        <v>88</v>
      </c>
      <c r="B59" s="70"/>
      <c r="C59" s="71"/>
      <c r="D59" s="10">
        <v>38.61401</v>
      </c>
    </row>
    <row r="60" spans="1:4" ht="82.5" x14ac:dyDescent="0.25">
      <c r="A60" s="11" t="s">
        <v>88</v>
      </c>
      <c r="B60" s="12" t="s">
        <v>89</v>
      </c>
      <c r="C60" s="13" t="s">
        <v>16</v>
      </c>
      <c r="D60" s="14">
        <v>38.61401</v>
      </c>
    </row>
    <row r="61" spans="1:4" x14ac:dyDescent="0.25">
      <c r="A61" s="69" t="s">
        <v>90</v>
      </c>
      <c r="B61" s="70"/>
      <c r="C61" s="71"/>
      <c r="D61" s="10">
        <v>274.98995000000002</v>
      </c>
    </row>
    <row r="62" spans="1:4" ht="82.5" x14ac:dyDescent="0.25">
      <c r="A62" s="11" t="s">
        <v>90</v>
      </c>
      <c r="B62" s="12" t="s">
        <v>91</v>
      </c>
      <c r="C62" s="13" t="s">
        <v>16</v>
      </c>
      <c r="D62" s="14">
        <v>274.98995000000002</v>
      </c>
    </row>
    <row r="63" spans="1:4" x14ac:dyDescent="0.25">
      <c r="A63" s="69" t="s">
        <v>92</v>
      </c>
      <c r="B63" s="70"/>
      <c r="C63" s="71"/>
      <c r="D63" s="10">
        <v>440.98066999999998</v>
      </c>
    </row>
    <row r="64" spans="1:4" ht="148.5" x14ac:dyDescent="0.25">
      <c r="A64" s="11" t="s">
        <v>92</v>
      </c>
      <c r="B64" s="12" t="s">
        <v>93</v>
      </c>
      <c r="C64" s="13" t="s">
        <v>94</v>
      </c>
      <c r="D64" s="14">
        <v>15</v>
      </c>
    </row>
    <row r="65" spans="1:4" ht="115.5" x14ac:dyDescent="0.25">
      <c r="A65" s="11" t="s">
        <v>92</v>
      </c>
      <c r="B65" s="12" t="s">
        <v>95</v>
      </c>
      <c r="C65" s="13" t="s">
        <v>96</v>
      </c>
      <c r="D65" s="14">
        <v>51</v>
      </c>
    </row>
    <row r="66" spans="1:4" ht="115.5" x14ac:dyDescent="0.25">
      <c r="A66" s="11" t="s">
        <v>92</v>
      </c>
      <c r="B66" s="12" t="s">
        <v>97</v>
      </c>
      <c r="C66" s="13" t="s">
        <v>98</v>
      </c>
      <c r="D66" s="14">
        <v>50</v>
      </c>
    </row>
    <row r="67" spans="1:4" ht="82.5" x14ac:dyDescent="0.25">
      <c r="A67" s="11" t="s">
        <v>92</v>
      </c>
      <c r="B67" s="12" t="s">
        <v>99</v>
      </c>
      <c r="C67" s="13" t="s">
        <v>16</v>
      </c>
      <c r="D67" s="14">
        <v>261.24693000000002</v>
      </c>
    </row>
    <row r="68" spans="1:4" ht="115.5" x14ac:dyDescent="0.25">
      <c r="A68" s="11" t="s">
        <v>92</v>
      </c>
      <c r="B68" s="12" t="s">
        <v>100</v>
      </c>
      <c r="C68" s="13" t="s">
        <v>101</v>
      </c>
      <c r="D68" s="14">
        <v>63.733739999999997</v>
      </c>
    </row>
    <row r="69" spans="1:4" x14ac:dyDescent="0.25">
      <c r="A69" s="69" t="s">
        <v>102</v>
      </c>
      <c r="B69" s="70"/>
      <c r="C69" s="71"/>
      <c r="D69" s="10">
        <v>66.104240000000004</v>
      </c>
    </row>
    <row r="70" spans="1:4" ht="148.5" x14ac:dyDescent="0.25">
      <c r="A70" s="11" t="s">
        <v>102</v>
      </c>
      <c r="B70" s="12" t="s">
        <v>103</v>
      </c>
      <c r="C70" s="13" t="s">
        <v>104</v>
      </c>
      <c r="D70" s="14">
        <v>0.5</v>
      </c>
    </row>
    <row r="71" spans="1:4" ht="150.75" customHeight="1" x14ac:dyDescent="0.25">
      <c r="A71" s="11" t="s">
        <v>102</v>
      </c>
      <c r="B71" s="12" t="s">
        <v>105</v>
      </c>
      <c r="C71" s="13" t="s">
        <v>106</v>
      </c>
      <c r="D71" s="14">
        <v>0.5</v>
      </c>
    </row>
    <row r="72" spans="1:4" ht="140.25" customHeight="1" x14ac:dyDescent="0.25">
      <c r="A72" s="11" t="s">
        <v>102</v>
      </c>
      <c r="B72" s="12" t="s">
        <v>107</v>
      </c>
      <c r="C72" s="13" t="s">
        <v>108</v>
      </c>
      <c r="D72" s="14">
        <v>5</v>
      </c>
    </row>
    <row r="73" spans="1:4" ht="132" x14ac:dyDescent="0.25">
      <c r="A73" s="11" t="s">
        <v>102</v>
      </c>
      <c r="B73" s="12" t="s">
        <v>109</v>
      </c>
      <c r="C73" s="13" t="s">
        <v>110</v>
      </c>
      <c r="D73" s="14">
        <v>2.25</v>
      </c>
    </row>
    <row r="74" spans="1:4" ht="99" x14ac:dyDescent="0.25">
      <c r="A74" s="11" t="s">
        <v>102</v>
      </c>
      <c r="B74" s="12" t="s">
        <v>111</v>
      </c>
      <c r="C74" s="13" t="s">
        <v>112</v>
      </c>
      <c r="D74" s="14">
        <v>0.5</v>
      </c>
    </row>
    <row r="75" spans="1:4" ht="115.5" x14ac:dyDescent="0.25">
      <c r="A75" s="11" t="s">
        <v>102</v>
      </c>
      <c r="B75" s="12" t="s">
        <v>113</v>
      </c>
      <c r="C75" s="13" t="s">
        <v>114</v>
      </c>
      <c r="D75" s="14">
        <v>7.3</v>
      </c>
    </row>
    <row r="76" spans="1:4" ht="82.5" x14ac:dyDescent="0.25">
      <c r="A76" s="11" t="s">
        <v>102</v>
      </c>
      <c r="B76" s="12" t="s">
        <v>115</v>
      </c>
      <c r="C76" s="13" t="s">
        <v>16</v>
      </c>
      <c r="D76" s="14">
        <v>50.05424</v>
      </c>
    </row>
    <row r="77" spans="1:4" x14ac:dyDescent="0.25">
      <c r="A77" s="69" t="s">
        <v>116</v>
      </c>
      <c r="B77" s="70"/>
      <c r="C77" s="71"/>
      <c r="D77" s="10">
        <v>414.69880000000001</v>
      </c>
    </row>
    <row r="78" spans="1:4" ht="99" x14ac:dyDescent="0.25">
      <c r="A78" s="11" t="s">
        <v>116</v>
      </c>
      <c r="B78" s="12" t="s">
        <v>117</v>
      </c>
      <c r="C78" s="13" t="s">
        <v>118</v>
      </c>
      <c r="D78" s="14">
        <v>15</v>
      </c>
    </row>
    <row r="79" spans="1:4" ht="99" x14ac:dyDescent="0.25">
      <c r="A79" s="11" t="s">
        <v>116</v>
      </c>
      <c r="B79" s="12" t="s">
        <v>119</v>
      </c>
      <c r="C79" s="13" t="s">
        <v>120</v>
      </c>
      <c r="D79" s="14">
        <v>1</v>
      </c>
    </row>
    <row r="80" spans="1:4" ht="132" x14ac:dyDescent="0.25">
      <c r="A80" s="11" t="s">
        <v>116</v>
      </c>
      <c r="B80" s="12" t="s">
        <v>121</v>
      </c>
      <c r="C80" s="13" t="s">
        <v>108</v>
      </c>
      <c r="D80" s="14">
        <v>6.9820200000000003</v>
      </c>
    </row>
    <row r="81" spans="1:4" ht="132" x14ac:dyDescent="0.25">
      <c r="A81" s="11" t="s">
        <v>116</v>
      </c>
      <c r="B81" s="12" t="s">
        <v>122</v>
      </c>
      <c r="C81" s="13" t="s">
        <v>108</v>
      </c>
      <c r="D81" s="14">
        <v>2</v>
      </c>
    </row>
    <row r="82" spans="1:4" ht="132" x14ac:dyDescent="0.25">
      <c r="A82" s="11" t="s">
        <v>116</v>
      </c>
      <c r="B82" s="12" t="s">
        <v>123</v>
      </c>
      <c r="C82" s="13" t="s">
        <v>110</v>
      </c>
      <c r="D82" s="14">
        <v>73.348070000000007</v>
      </c>
    </row>
    <row r="83" spans="1:4" ht="99" x14ac:dyDescent="0.25">
      <c r="A83" s="11" t="s">
        <v>116</v>
      </c>
      <c r="B83" s="12" t="s">
        <v>124</v>
      </c>
      <c r="C83" s="13" t="s">
        <v>112</v>
      </c>
      <c r="D83" s="14">
        <v>0.95</v>
      </c>
    </row>
    <row r="84" spans="1:4" ht="131.25" customHeight="1" x14ac:dyDescent="0.25">
      <c r="A84" s="11" t="s">
        <v>116</v>
      </c>
      <c r="B84" s="12" t="s">
        <v>125</v>
      </c>
      <c r="C84" s="13" t="s">
        <v>249</v>
      </c>
      <c r="D84" s="14">
        <v>12.5</v>
      </c>
    </row>
    <row r="85" spans="1:4" ht="99" x14ac:dyDescent="0.25">
      <c r="A85" s="11" t="s">
        <v>116</v>
      </c>
      <c r="B85" s="12" t="s">
        <v>126</v>
      </c>
      <c r="C85" s="13" t="s">
        <v>112</v>
      </c>
      <c r="D85" s="14">
        <v>3.5</v>
      </c>
    </row>
    <row r="86" spans="1:4" ht="99" x14ac:dyDescent="0.25">
      <c r="A86" s="11" t="s">
        <v>116</v>
      </c>
      <c r="B86" s="12" t="s">
        <v>127</v>
      </c>
      <c r="C86" s="13" t="s">
        <v>128</v>
      </c>
      <c r="D86" s="14">
        <v>2.5</v>
      </c>
    </row>
    <row r="87" spans="1:4" ht="115.5" x14ac:dyDescent="0.25">
      <c r="A87" s="11" t="s">
        <v>116</v>
      </c>
      <c r="B87" s="12" t="s">
        <v>129</v>
      </c>
      <c r="C87" s="13" t="s">
        <v>96</v>
      </c>
      <c r="D87" s="14">
        <v>3.25</v>
      </c>
    </row>
    <row r="88" spans="1:4" ht="132" x14ac:dyDescent="0.25">
      <c r="A88" s="11" t="s">
        <v>116</v>
      </c>
      <c r="B88" s="12" t="s">
        <v>130</v>
      </c>
      <c r="C88" s="13" t="s">
        <v>131</v>
      </c>
      <c r="D88" s="14">
        <v>15</v>
      </c>
    </row>
    <row r="89" spans="1:4" ht="133.5" customHeight="1" x14ac:dyDescent="0.25">
      <c r="A89" s="11" t="s">
        <v>116</v>
      </c>
      <c r="B89" s="12" t="s">
        <v>132</v>
      </c>
      <c r="C89" s="13" t="s">
        <v>248</v>
      </c>
      <c r="D89" s="14">
        <v>4.5</v>
      </c>
    </row>
    <row r="90" spans="1:4" ht="165" x14ac:dyDescent="0.25">
      <c r="A90" s="11" t="s">
        <v>116</v>
      </c>
      <c r="B90" s="12" t="s">
        <v>133</v>
      </c>
      <c r="C90" s="13" t="s">
        <v>134</v>
      </c>
      <c r="D90" s="14">
        <v>3.25</v>
      </c>
    </row>
    <row r="91" spans="1:4" ht="148.5" x14ac:dyDescent="0.25">
      <c r="A91" s="11" t="s">
        <v>116</v>
      </c>
      <c r="B91" s="12" t="s">
        <v>135</v>
      </c>
      <c r="C91" s="13" t="s">
        <v>136</v>
      </c>
      <c r="D91" s="14">
        <v>7.5</v>
      </c>
    </row>
    <row r="92" spans="1:4" ht="164.25" customHeight="1" x14ac:dyDescent="0.25">
      <c r="A92" s="11" t="s">
        <v>116</v>
      </c>
      <c r="B92" s="12" t="s">
        <v>137</v>
      </c>
      <c r="C92" s="13" t="s">
        <v>247</v>
      </c>
      <c r="D92" s="14">
        <v>15</v>
      </c>
    </row>
    <row r="93" spans="1:4" ht="132" x14ac:dyDescent="0.25">
      <c r="A93" s="11" t="s">
        <v>116</v>
      </c>
      <c r="B93" s="12" t="s">
        <v>138</v>
      </c>
      <c r="C93" s="13" t="s">
        <v>139</v>
      </c>
      <c r="D93" s="14">
        <v>3.2650000000000001</v>
      </c>
    </row>
    <row r="94" spans="1:4" ht="163.5" customHeight="1" x14ac:dyDescent="0.25">
      <c r="A94" s="11" t="s">
        <v>116</v>
      </c>
      <c r="B94" s="12" t="s">
        <v>140</v>
      </c>
      <c r="C94" s="13" t="s">
        <v>141</v>
      </c>
      <c r="D94" s="14">
        <v>1.7137899999999999</v>
      </c>
    </row>
    <row r="95" spans="1:4" ht="182.25" customHeight="1" x14ac:dyDescent="0.25">
      <c r="A95" s="11" t="s">
        <v>116</v>
      </c>
      <c r="B95" s="12" t="s">
        <v>142</v>
      </c>
      <c r="C95" s="13" t="s">
        <v>143</v>
      </c>
      <c r="D95" s="14">
        <v>2.95</v>
      </c>
    </row>
    <row r="96" spans="1:4" ht="148.5" x14ac:dyDescent="0.25">
      <c r="A96" s="11" t="s">
        <v>116</v>
      </c>
      <c r="B96" s="12" t="s">
        <v>144</v>
      </c>
      <c r="C96" s="13" t="s">
        <v>145</v>
      </c>
      <c r="D96" s="14">
        <v>5.15</v>
      </c>
    </row>
    <row r="97" spans="1:4" ht="99.75" customHeight="1" x14ac:dyDescent="0.25">
      <c r="A97" s="11" t="s">
        <v>116</v>
      </c>
      <c r="B97" s="12" t="s">
        <v>146</v>
      </c>
      <c r="C97" s="13" t="s">
        <v>147</v>
      </c>
      <c r="D97" s="14">
        <v>2.25</v>
      </c>
    </row>
    <row r="98" spans="1:4" ht="147.75" customHeight="1" x14ac:dyDescent="0.25">
      <c r="A98" s="11" t="s">
        <v>116</v>
      </c>
      <c r="B98" s="12" t="s">
        <v>148</v>
      </c>
      <c r="C98" s="13" t="s">
        <v>246</v>
      </c>
      <c r="D98" s="14">
        <v>52.5</v>
      </c>
    </row>
    <row r="99" spans="1:4" ht="99" x14ac:dyDescent="0.25">
      <c r="A99" s="11" t="s">
        <v>116</v>
      </c>
      <c r="B99" s="12" t="s">
        <v>149</v>
      </c>
      <c r="C99" s="13" t="s">
        <v>150</v>
      </c>
      <c r="D99" s="14">
        <v>3.5</v>
      </c>
    </row>
    <row r="100" spans="1:4" ht="99" x14ac:dyDescent="0.25">
      <c r="A100" s="11" t="s">
        <v>116</v>
      </c>
      <c r="B100" s="12" t="s">
        <v>151</v>
      </c>
      <c r="C100" s="13" t="s">
        <v>245</v>
      </c>
      <c r="D100" s="14">
        <v>0.15</v>
      </c>
    </row>
    <row r="101" spans="1:4" ht="99" x14ac:dyDescent="0.25">
      <c r="A101" s="11" t="s">
        <v>116</v>
      </c>
      <c r="B101" s="12" t="s">
        <v>152</v>
      </c>
      <c r="C101" s="13" t="s">
        <v>150</v>
      </c>
      <c r="D101" s="14">
        <v>1.5</v>
      </c>
    </row>
    <row r="102" spans="1:4" ht="115.5" x14ac:dyDescent="0.25">
      <c r="A102" s="11" t="s">
        <v>116</v>
      </c>
      <c r="B102" s="12" t="s">
        <v>153</v>
      </c>
      <c r="C102" s="13" t="s">
        <v>154</v>
      </c>
      <c r="D102" s="14">
        <v>11.36622</v>
      </c>
    </row>
    <row r="103" spans="1:4" ht="99" x14ac:dyDescent="0.25">
      <c r="A103" s="11" t="s">
        <v>116</v>
      </c>
      <c r="B103" s="12" t="s">
        <v>155</v>
      </c>
      <c r="C103" s="13" t="s">
        <v>150</v>
      </c>
      <c r="D103" s="14">
        <v>8.4</v>
      </c>
    </row>
    <row r="104" spans="1:4" ht="148.5" x14ac:dyDescent="0.25">
      <c r="A104" s="11" t="s">
        <v>116</v>
      </c>
      <c r="B104" s="12" t="s">
        <v>156</v>
      </c>
      <c r="C104" s="13" t="s">
        <v>157</v>
      </c>
      <c r="D104" s="14">
        <v>0.5</v>
      </c>
    </row>
    <row r="105" spans="1:4" ht="115.5" x14ac:dyDescent="0.25">
      <c r="A105" s="11" t="s">
        <v>116</v>
      </c>
      <c r="B105" s="12" t="s">
        <v>158</v>
      </c>
      <c r="C105" s="13" t="s">
        <v>159</v>
      </c>
      <c r="D105" s="14">
        <v>4.5</v>
      </c>
    </row>
    <row r="106" spans="1:4" ht="99" x14ac:dyDescent="0.25">
      <c r="A106" s="11" t="s">
        <v>116</v>
      </c>
      <c r="B106" s="12" t="s">
        <v>160</v>
      </c>
      <c r="C106" s="13" t="s">
        <v>244</v>
      </c>
      <c r="D106" s="14">
        <v>10</v>
      </c>
    </row>
    <row r="107" spans="1:4" ht="115.5" x14ac:dyDescent="0.25">
      <c r="A107" s="11" t="s">
        <v>116</v>
      </c>
      <c r="B107" s="12" t="s">
        <v>161</v>
      </c>
      <c r="C107" s="13" t="s">
        <v>159</v>
      </c>
      <c r="D107" s="14">
        <v>0.8</v>
      </c>
    </row>
    <row r="108" spans="1:4" ht="115.5" x14ac:dyDescent="0.25">
      <c r="A108" s="11" t="s">
        <v>116</v>
      </c>
      <c r="B108" s="12" t="s">
        <v>162</v>
      </c>
      <c r="C108" s="13" t="s">
        <v>98</v>
      </c>
      <c r="D108" s="14">
        <v>139.87370000000001</v>
      </c>
    </row>
    <row r="109" spans="1:4" x14ac:dyDescent="0.25">
      <c r="A109" s="69" t="s">
        <v>163</v>
      </c>
      <c r="B109" s="70"/>
      <c r="C109" s="71"/>
      <c r="D109" s="10">
        <v>18.716000000000001</v>
      </c>
    </row>
    <row r="110" spans="1:4" ht="82.5" x14ac:dyDescent="0.25">
      <c r="A110" s="11" t="s">
        <v>163</v>
      </c>
      <c r="B110" s="12" t="s">
        <v>164</v>
      </c>
      <c r="C110" s="13" t="s">
        <v>165</v>
      </c>
      <c r="D110" s="14">
        <v>18.716000000000001</v>
      </c>
    </row>
    <row r="111" spans="1:4" x14ac:dyDescent="0.25">
      <c r="A111" s="69" t="s">
        <v>166</v>
      </c>
      <c r="B111" s="70"/>
      <c r="C111" s="71"/>
      <c r="D111" s="10">
        <v>29861.128479999999</v>
      </c>
    </row>
    <row r="112" spans="1:4" ht="33" x14ac:dyDescent="0.25">
      <c r="A112" s="11" t="s">
        <v>166</v>
      </c>
      <c r="B112" s="12" t="s">
        <v>167</v>
      </c>
      <c r="C112" s="13" t="s">
        <v>168</v>
      </c>
      <c r="D112" s="14">
        <v>38.404719999999998</v>
      </c>
    </row>
    <row r="113" spans="1:4" ht="99" x14ac:dyDescent="0.25">
      <c r="A113" s="11" t="s">
        <v>166</v>
      </c>
      <c r="B113" s="12" t="s">
        <v>169</v>
      </c>
      <c r="C113" s="13" t="s">
        <v>242</v>
      </c>
      <c r="D113" s="14">
        <v>15.329459999999999</v>
      </c>
    </row>
    <row r="114" spans="1:4" ht="49.5" x14ac:dyDescent="0.25">
      <c r="A114" s="11" t="s">
        <v>166</v>
      </c>
      <c r="B114" s="12" t="s">
        <v>170</v>
      </c>
      <c r="C114" s="13" t="s">
        <v>171</v>
      </c>
      <c r="D114" s="14">
        <v>16000</v>
      </c>
    </row>
    <row r="115" spans="1:4" ht="33" x14ac:dyDescent="0.25">
      <c r="A115" s="11" t="s">
        <v>166</v>
      </c>
      <c r="B115" s="12" t="s">
        <v>172</v>
      </c>
      <c r="C115" s="13" t="s">
        <v>173</v>
      </c>
      <c r="D115" s="14">
        <v>12930.617819999999</v>
      </c>
    </row>
    <row r="116" spans="1:4" ht="49.5" x14ac:dyDescent="0.25">
      <c r="A116" s="11" t="s">
        <v>166</v>
      </c>
      <c r="B116" s="12" t="s">
        <v>174</v>
      </c>
      <c r="C116" s="13" t="s">
        <v>175</v>
      </c>
      <c r="D116" s="14">
        <v>841.25883999999996</v>
      </c>
    </row>
    <row r="117" spans="1:4" ht="82.5" x14ac:dyDescent="0.25">
      <c r="A117" s="11" t="s">
        <v>166</v>
      </c>
      <c r="B117" s="12" t="s">
        <v>176</v>
      </c>
      <c r="C117" s="13" t="s">
        <v>177</v>
      </c>
      <c r="D117" s="14">
        <v>34.700000000000003</v>
      </c>
    </row>
    <row r="118" spans="1:4" ht="82.5" x14ac:dyDescent="0.25">
      <c r="A118" s="11" t="s">
        <v>166</v>
      </c>
      <c r="B118" s="12" t="s">
        <v>178</v>
      </c>
      <c r="C118" s="13" t="s">
        <v>165</v>
      </c>
      <c r="D118" s="14">
        <v>1.8160000000000001</v>
      </c>
    </row>
    <row r="119" spans="1:4" ht="66" x14ac:dyDescent="0.25">
      <c r="A119" s="11" t="s">
        <v>166</v>
      </c>
      <c r="B119" s="12" t="s">
        <v>179</v>
      </c>
      <c r="C119" s="13" t="s">
        <v>180</v>
      </c>
      <c r="D119" s="14">
        <v>-0.99836000000000003</v>
      </c>
    </row>
    <row r="120" spans="1:4" x14ac:dyDescent="0.25">
      <c r="A120" s="69" t="s">
        <v>181</v>
      </c>
      <c r="B120" s="70"/>
      <c r="C120" s="71"/>
      <c r="D120" s="10">
        <v>37748.390310000003</v>
      </c>
    </row>
    <row r="121" spans="1:4" ht="66" x14ac:dyDescent="0.25">
      <c r="A121" s="11" t="s">
        <v>181</v>
      </c>
      <c r="B121" s="12" t="s">
        <v>182</v>
      </c>
      <c r="C121" s="13" t="s">
        <v>183</v>
      </c>
      <c r="D121" s="14">
        <v>1112.44182</v>
      </c>
    </row>
    <row r="122" spans="1:4" ht="49.5" x14ac:dyDescent="0.25">
      <c r="A122" s="11" t="s">
        <v>181</v>
      </c>
      <c r="B122" s="12" t="s">
        <v>184</v>
      </c>
      <c r="C122" s="13" t="s">
        <v>185</v>
      </c>
      <c r="D122" s="14">
        <v>109.02333</v>
      </c>
    </row>
    <row r="123" spans="1:4" ht="49.5" x14ac:dyDescent="0.25">
      <c r="A123" s="11" t="s">
        <v>181</v>
      </c>
      <c r="B123" s="12" t="s">
        <v>186</v>
      </c>
      <c r="C123" s="13" t="s">
        <v>173</v>
      </c>
      <c r="D123" s="14">
        <v>35526.925159999999</v>
      </c>
    </row>
    <row r="124" spans="1:4" ht="49.5" x14ac:dyDescent="0.25">
      <c r="A124" s="11" t="s">
        <v>181</v>
      </c>
      <c r="B124" s="12" t="s">
        <v>187</v>
      </c>
      <c r="C124" s="13" t="s">
        <v>188</v>
      </c>
      <c r="D124" s="14">
        <v>1000</v>
      </c>
    </row>
    <row r="125" spans="1:4" x14ac:dyDescent="0.25">
      <c r="A125" s="69" t="s">
        <v>189</v>
      </c>
      <c r="B125" s="70"/>
      <c r="C125" s="71"/>
      <c r="D125" s="10">
        <v>29102.314770000001</v>
      </c>
    </row>
    <row r="126" spans="1:4" ht="115.5" x14ac:dyDescent="0.25">
      <c r="A126" s="11" t="s">
        <v>189</v>
      </c>
      <c r="B126" s="12" t="s">
        <v>190</v>
      </c>
      <c r="C126" s="13" t="s">
        <v>191</v>
      </c>
      <c r="D126" s="14">
        <v>3325.9584199999999</v>
      </c>
    </row>
    <row r="127" spans="1:4" ht="99" x14ac:dyDescent="0.25">
      <c r="A127" s="11" t="s">
        <v>189</v>
      </c>
      <c r="B127" s="12" t="s">
        <v>192</v>
      </c>
      <c r="C127" s="13" t="s">
        <v>193</v>
      </c>
      <c r="D127" s="14">
        <v>1758.0823700000001</v>
      </c>
    </row>
    <row r="128" spans="1:4" ht="99" x14ac:dyDescent="0.25">
      <c r="A128" s="11" t="s">
        <v>189</v>
      </c>
      <c r="B128" s="12" t="s">
        <v>194</v>
      </c>
      <c r="C128" s="13" t="s">
        <v>195</v>
      </c>
      <c r="D128" s="14">
        <v>372.74892999999997</v>
      </c>
    </row>
    <row r="129" spans="1:4" ht="82.5" x14ac:dyDescent="0.25">
      <c r="A129" s="11" t="s">
        <v>189</v>
      </c>
      <c r="B129" s="12" t="s">
        <v>196</v>
      </c>
      <c r="C129" s="13" t="s">
        <v>197</v>
      </c>
      <c r="D129" s="14">
        <v>7330.6209500000004</v>
      </c>
    </row>
    <row r="130" spans="1:4" ht="99" x14ac:dyDescent="0.25">
      <c r="A130" s="11" t="s">
        <v>189</v>
      </c>
      <c r="B130" s="12" t="s">
        <v>198</v>
      </c>
      <c r="C130" s="13" t="s">
        <v>199</v>
      </c>
      <c r="D130" s="14">
        <v>168.50397000000001</v>
      </c>
    </row>
    <row r="131" spans="1:4" ht="82.5" x14ac:dyDescent="0.25">
      <c r="A131" s="11" t="s">
        <v>189</v>
      </c>
      <c r="B131" s="12" t="s">
        <v>200</v>
      </c>
      <c r="C131" s="13" t="s">
        <v>168</v>
      </c>
      <c r="D131" s="14">
        <v>442.59357999999997</v>
      </c>
    </row>
    <row r="132" spans="1:4" ht="115.5" x14ac:dyDescent="0.25">
      <c r="A132" s="11" t="s">
        <v>189</v>
      </c>
      <c r="B132" s="12" t="s">
        <v>201</v>
      </c>
      <c r="C132" s="13" t="s">
        <v>202</v>
      </c>
      <c r="D132" s="14">
        <v>1673.5201500000001</v>
      </c>
    </row>
    <row r="133" spans="1:4" ht="82.5" x14ac:dyDescent="0.25">
      <c r="A133" s="11" t="s">
        <v>189</v>
      </c>
      <c r="B133" s="12" t="s">
        <v>203</v>
      </c>
      <c r="C133" s="13" t="s">
        <v>204</v>
      </c>
      <c r="D133" s="14">
        <v>589.61742000000004</v>
      </c>
    </row>
    <row r="134" spans="1:4" ht="82.5" x14ac:dyDescent="0.25">
      <c r="A134" s="11" t="s">
        <v>189</v>
      </c>
      <c r="B134" s="12" t="s">
        <v>205</v>
      </c>
      <c r="C134" s="13" t="s">
        <v>206</v>
      </c>
      <c r="D134" s="14">
        <v>543.30152999999996</v>
      </c>
    </row>
    <row r="135" spans="1:4" ht="82.5" x14ac:dyDescent="0.25">
      <c r="A135" s="11" t="s">
        <v>189</v>
      </c>
      <c r="B135" s="12" t="s">
        <v>207</v>
      </c>
      <c r="C135" s="13" t="s">
        <v>208</v>
      </c>
      <c r="D135" s="14">
        <v>338.99304000000001</v>
      </c>
    </row>
    <row r="136" spans="1:4" ht="115.5" x14ac:dyDescent="0.25">
      <c r="A136" s="11" t="s">
        <v>189</v>
      </c>
      <c r="B136" s="12" t="s">
        <v>209</v>
      </c>
      <c r="C136" s="13" t="s">
        <v>210</v>
      </c>
      <c r="D136" s="14">
        <v>6.4051999999999998</v>
      </c>
    </row>
    <row r="137" spans="1:4" ht="99" x14ac:dyDescent="0.25">
      <c r="A137" s="11" t="s">
        <v>189</v>
      </c>
      <c r="B137" s="12" t="s">
        <v>211</v>
      </c>
      <c r="C137" s="13" t="s">
        <v>212</v>
      </c>
      <c r="D137" s="14">
        <v>10.86496</v>
      </c>
    </row>
    <row r="138" spans="1:4" ht="82.5" x14ac:dyDescent="0.25">
      <c r="A138" s="11" t="s">
        <v>189</v>
      </c>
      <c r="B138" s="12" t="s">
        <v>213</v>
      </c>
      <c r="C138" s="13" t="s">
        <v>214</v>
      </c>
      <c r="D138" s="14">
        <v>-0.29953000000000002</v>
      </c>
    </row>
    <row r="139" spans="1:4" ht="82.5" x14ac:dyDescent="0.25">
      <c r="A139" s="11" t="s">
        <v>189</v>
      </c>
      <c r="B139" s="12" t="s">
        <v>215</v>
      </c>
      <c r="C139" s="13" t="s">
        <v>173</v>
      </c>
      <c r="D139" s="14">
        <v>199.30377999999999</v>
      </c>
    </row>
    <row r="140" spans="1:4" ht="82.5" x14ac:dyDescent="0.25">
      <c r="A140" s="11" t="s">
        <v>189</v>
      </c>
      <c r="B140" s="12" t="s">
        <v>216</v>
      </c>
      <c r="C140" s="13" t="s">
        <v>175</v>
      </c>
      <c r="D140" s="14">
        <v>4606.8549999999996</v>
      </c>
    </row>
    <row r="141" spans="1:4" ht="82.5" x14ac:dyDescent="0.25">
      <c r="A141" s="11" t="s">
        <v>189</v>
      </c>
      <c r="B141" s="12" t="s">
        <v>217</v>
      </c>
      <c r="C141" s="13" t="s">
        <v>218</v>
      </c>
      <c r="D141" s="14">
        <v>7735.2449999999999</v>
      </c>
    </row>
    <row r="142" spans="1:4" x14ac:dyDescent="0.25">
      <c r="A142" s="69" t="s">
        <v>219</v>
      </c>
      <c r="B142" s="70"/>
      <c r="C142" s="71"/>
      <c r="D142" s="10">
        <v>283018.53039000003</v>
      </c>
    </row>
    <row r="143" spans="1:4" ht="82.5" x14ac:dyDescent="0.25">
      <c r="A143" s="11" t="s">
        <v>219</v>
      </c>
      <c r="B143" s="12" t="s">
        <v>220</v>
      </c>
      <c r="C143" s="13" t="s">
        <v>243</v>
      </c>
      <c r="D143" s="14">
        <v>3447.1431600000001</v>
      </c>
    </row>
    <row r="144" spans="1:4" ht="49.5" x14ac:dyDescent="0.25">
      <c r="A144" s="11" t="s">
        <v>219</v>
      </c>
      <c r="B144" s="12" t="s">
        <v>221</v>
      </c>
      <c r="C144" s="13" t="s">
        <v>222</v>
      </c>
      <c r="D144" s="14">
        <v>559.24346000000003</v>
      </c>
    </row>
    <row r="145" spans="1:4" ht="49.5" x14ac:dyDescent="0.25">
      <c r="A145" s="11" t="s">
        <v>219</v>
      </c>
      <c r="B145" s="12" t="s">
        <v>223</v>
      </c>
      <c r="C145" s="13" t="s">
        <v>173</v>
      </c>
      <c r="D145" s="14">
        <v>10761.77514</v>
      </c>
    </row>
    <row r="146" spans="1:4" ht="49.5" x14ac:dyDescent="0.25">
      <c r="A146" s="11" t="s">
        <v>219</v>
      </c>
      <c r="B146" s="12" t="s">
        <v>224</v>
      </c>
      <c r="C146" s="13" t="s">
        <v>175</v>
      </c>
      <c r="D146" s="14">
        <v>4510.6686300000001</v>
      </c>
    </row>
    <row r="147" spans="1:4" ht="99" x14ac:dyDescent="0.25">
      <c r="A147" s="11" t="s">
        <v>219</v>
      </c>
      <c r="B147" s="12" t="s">
        <v>225</v>
      </c>
      <c r="C147" s="13" t="s">
        <v>226</v>
      </c>
      <c r="D147" s="14">
        <v>2000</v>
      </c>
    </row>
    <row r="148" spans="1:4" ht="49.5" x14ac:dyDescent="0.25">
      <c r="A148" s="11" t="s">
        <v>219</v>
      </c>
      <c r="B148" s="12" t="s">
        <v>227</v>
      </c>
      <c r="C148" s="13" t="s">
        <v>228</v>
      </c>
      <c r="D148" s="14">
        <v>256764.9</v>
      </c>
    </row>
    <row r="149" spans="1:4" ht="82.5" x14ac:dyDescent="0.25">
      <c r="A149" s="11" t="s">
        <v>219</v>
      </c>
      <c r="B149" s="12" t="s">
        <v>229</v>
      </c>
      <c r="C149" s="13" t="s">
        <v>230</v>
      </c>
      <c r="D149" s="14">
        <v>4974.8</v>
      </c>
    </row>
    <row r="150" spans="1:4" x14ac:dyDescent="0.25">
      <c r="A150" s="69" t="s">
        <v>231</v>
      </c>
      <c r="B150" s="70"/>
      <c r="C150" s="71"/>
      <c r="D150" s="10">
        <v>105927.06195</v>
      </c>
    </row>
    <row r="151" spans="1:4" ht="49.5" x14ac:dyDescent="0.25">
      <c r="A151" s="11" t="s">
        <v>231</v>
      </c>
      <c r="B151" s="12" t="s">
        <v>232</v>
      </c>
      <c r="C151" s="13" t="s">
        <v>233</v>
      </c>
      <c r="D151" s="14">
        <v>23218.1</v>
      </c>
    </row>
    <row r="152" spans="1:4" ht="49.5" x14ac:dyDescent="0.25">
      <c r="A152" s="11" t="s">
        <v>231</v>
      </c>
      <c r="B152" s="12" t="s">
        <v>234</v>
      </c>
      <c r="C152" s="13" t="s">
        <v>235</v>
      </c>
      <c r="D152" s="14">
        <v>70789.7</v>
      </c>
    </row>
    <row r="153" spans="1:4" ht="49.5" x14ac:dyDescent="0.25">
      <c r="A153" s="11" t="s">
        <v>231</v>
      </c>
      <c r="B153" s="12" t="s">
        <v>236</v>
      </c>
      <c r="C153" s="13" t="s">
        <v>237</v>
      </c>
      <c r="D153" s="14">
        <v>3377.6</v>
      </c>
    </row>
    <row r="154" spans="1:4" ht="49.5" x14ac:dyDescent="0.25">
      <c r="A154" s="11" t="s">
        <v>231</v>
      </c>
      <c r="B154" s="12" t="s">
        <v>238</v>
      </c>
      <c r="C154" s="13" t="s">
        <v>173</v>
      </c>
      <c r="D154" s="14">
        <v>7822.2359500000002</v>
      </c>
    </row>
    <row r="155" spans="1:4" ht="49.5" x14ac:dyDescent="0.25">
      <c r="A155" s="11" t="s">
        <v>231</v>
      </c>
      <c r="B155" s="12" t="s">
        <v>239</v>
      </c>
      <c r="C155" s="13" t="s">
        <v>175</v>
      </c>
      <c r="D155" s="14">
        <v>700.71</v>
      </c>
    </row>
    <row r="156" spans="1:4" ht="82.5" x14ac:dyDescent="0.25">
      <c r="A156" s="11" t="s">
        <v>231</v>
      </c>
      <c r="B156" s="12" t="s">
        <v>240</v>
      </c>
      <c r="C156" s="13" t="s">
        <v>165</v>
      </c>
      <c r="D156" s="14">
        <v>18.716000000000001</v>
      </c>
    </row>
    <row r="157" spans="1:4" x14ac:dyDescent="0.25">
      <c r="A157" s="15"/>
      <c r="B157" s="16"/>
      <c r="C157" s="16"/>
      <c r="D157" s="17"/>
    </row>
    <row r="158" spans="1:4" x14ac:dyDescent="0.25">
      <c r="A158" s="18" t="s">
        <v>241</v>
      </c>
      <c r="B158" s="19"/>
      <c r="C158" s="19"/>
      <c r="D158" s="20">
        <v>755776.80327000003</v>
      </c>
    </row>
    <row r="159" spans="1:4" x14ac:dyDescent="0.25">
      <c r="A159" s="21"/>
      <c r="B159" s="21"/>
      <c r="C159" s="21"/>
      <c r="D159" s="21"/>
    </row>
    <row r="160" spans="1:4" x14ac:dyDescent="0.25">
      <c r="A160" s="72"/>
      <c r="B160" s="73"/>
      <c r="C160" s="73"/>
      <c r="D160" s="73"/>
    </row>
  </sheetData>
  <mergeCells count="23">
    <mergeCell ref="A120:C120"/>
    <mergeCell ref="A125:C125"/>
    <mergeCell ref="C2:D2"/>
    <mergeCell ref="C3:D3"/>
    <mergeCell ref="A5:D5"/>
    <mergeCell ref="A6:D6"/>
    <mergeCell ref="A7:D7"/>
    <mergeCell ref="A142:C142"/>
    <mergeCell ref="A150:C150"/>
    <mergeCell ref="A160:D160"/>
    <mergeCell ref="A10:C10"/>
    <mergeCell ref="A14:C14"/>
    <mergeCell ref="A16:C16"/>
    <mergeCell ref="A21:C21"/>
    <mergeCell ref="A23:C23"/>
    <mergeCell ref="A57:C57"/>
    <mergeCell ref="A59:C59"/>
    <mergeCell ref="A61:C61"/>
    <mergeCell ref="A63:C63"/>
    <mergeCell ref="A69:C69"/>
    <mergeCell ref="A77:C77"/>
    <mergeCell ref="A109:C109"/>
    <mergeCell ref="A111:C111"/>
  </mergeCell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 differentFirst="1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9"/>
  <sheetViews>
    <sheetView view="pageBreakPreview" zoomScaleNormal="100" zoomScaleSheetLayoutView="100" workbookViewId="0">
      <selection activeCell="E1" sqref="E1"/>
    </sheetView>
  </sheetViews>
  <sheetFormatPr defaultRowHeight="16.5" x14ac:dyDescent="0.25"/>
  <cols>
    <col min="1" max="1" width="12.7109375" style="1" customWidth="1"/>
    <col min="2" max="2" width="44.28515625" style="1" customWidth="1"/>
    <col min="3" max="3" width="16.28515625" style="1" customWidth="1"/>
    <col min="4" max="4" width="45.7109375" style="1" customWidth="1"/>
    <col min="5" max="5" width="17.7109375" style="1" customWidth="1"/>
    <col min="6" max="16384" width="9.140625" style="1"/>
  </cols>
  <sheetData>
    <row r="1" spans="1:5" x14ac:dyDescent="0.25">
      <c r="D1" s="22"/>
      <c r="E1" s="2" t="s">
        <v>534</v>
      </c>
    </row>
    <row r="2" spans="1:5" x14ac:dyDescent="0.25">
      <c r="C2" s="77" t="str">
        <f>'1.Доходы бюджета'!C2</f>
        <v>к решению Совета муниципального района</v>
      </c>
      <c r="D2" s="77"/>
      <c r="E2" s="77"/>
    </row>
    <row r="3" spans="1:5" x14ac:dyDescent="0.25">
      <c r="C3" s="77" t="str">
        <f>'1.Доходы бюджета'!C3</f>
        <v xml:space="preserve"> "Княжпогостский" от 25 июня 2021 года № 186</v>
      </c>
      <c r="D3" s="77"/>
      <c r="E3" s="77"/>
    </row>
    <row r="4" spans="1:5" x14ac:dyDescent="0.25">
      <c r="E4" s="2"/>
    </row>
    <row r="5" spans="1:5" ht="23.25" customHeight="1" x14ac:dyDescent="0.25">
      <c r="A5" s="78" t="s">
        <v>535</v>
      </c>
      <c r="B5" s="78"/>
      <c r="C5" s="78"/>
      <c r="D5" s="78"/>
      <c r="E5" s="78"/>
    </row>
    <row r="6" spans="1:5" ht="23.25" customHeight="1" x14ac:dyDescent="0.25">
      <c r="A6" s="78" t="s">
        <v>536</v>
      </c>
      <c r="B6" s="78"/>
      <c r="C6" s="78"/>
      <c r="D6" s="78"/>
      <c r="E6" s="78"/>
    </row>
    <row r="7" spans="1:5" ht="32.25" customHeight="1" x14ac:dyDescent="0.25">
      <c r="A7" s="84" t="s">
        <v>0</v>
      </c>
      <c r="B7" s="85"/>
      <c r="C7" s="85"/>
      <c r="D7" s="85"/>
      <c r="E7" s="85"/>
    </row>
    <row r="8" spans="1:5" ht="40.5" customHeight="1" x14ac:dyDescent="0.25">
      <c r="A8" s="4" t="s">
        <v>253</v>
      </c>
      <c r="B8" s="5" t="s">
        <v>254</v>
      </c>
      <c r="C8" s="5" t="s">
        <v>255</v>
      </c>
      <c r="D8" s="5" t="s">
        <v>256</v>
      </c>
      <c r="E8" s="6" t="s">
        <v>2</v>
      </c>
    </row>
    <row r="9" spans="1:5" x14ac:dyDescent="0.25">
      <c r="A9" s="7" t="s">
        <v>3</v>
      </c>
      <c r="B9" s="8" t="s">
        <v>4</v>
      </c>
      <c r="C9" s="8" t="s">
        <v>5</v>
      </c>
      <c r="D9" s="8" t="s">
        <v>6</v>
      </c>
      <c r="E9" s="9" t="s">
        <v>257</v>
      </c>
    </row>
    <row r="10" spans="1:5" ht="33" x14ac:dyDescent="0.25">
      <c r="A10" s="23" t="s">
        <v>258</v>
      </c>
      <c r="B10" s="24" t="s">
        <v>163</v>
      </c>
      <c r="C10" s="25"/>
      <c r="D10" s="26"/>
      <c r="E10" s="10">
        <v>526.66390000000001</v>
      </c>
    </row>
    <row r="11" spans="1:5" ht="33" x14ac:dyDescent="0.25">
      <c r="A11" s="27" t="s">
        <v>258</v>
      </c>
      <c r="B11" s="28" t="s">
        <v>163</v>
      </c>
      <c r="C11" s="29" t="s">
        <v>259</v>
      </c>
      <c r="D11" s="28" t="s">
        <v>260</v>
      </c>
      <c r="E11" s="14">
        <v>526.66390000000001</v>
      </c>
    </row>
    <row r="12" spans="1:5" ht="33" x14ac:dyDescent="0.25">
      <c r="A12" s="23" t="s">
        <v>261</v>
      </c>
      <c r="B12" s="24" t="s">
        <v>262</v>
      </c>
      <c r="C12" s="25"/>
      <c r="D12" s="26"/>
      <c r="E12" s="10">
        <v>150</v>
      </c>
    </row>
    <row r="13" spans="1:5" ht="33" x14ac:dyDescent="0.25">
      <c r="A13" s="27" t="s">
        <v>261</v>
      </c>
      <c r="B13" s="28" t="s">
        <v>262</v>
      </c>
      <c r="C13" s="29" t="s">
        <v>263</v>
      </c>
      <c r="D13" s="28" t="s">
        <v>264</v>
      </c>
      <c r="E13" s="14">
        <v>150</v>
      </c>
    </row>
    <row r="14" spans="1:5" ht="33" x14ac:dyDescent="0.25">
      <c r="A14" s="23" t="s">
        <v>265</v>
      </c>
      <c r="B14" s="24" t="s">
        <v>166</v>
      </c>
      <c r="C14" s="25"/>
      <c r="D14" s="26"/>
      <c r="E14" s="10">
        <v>127974.58832</v>
      </c>
    </row>
    <row r="15" spans="1:5" ht="104.25" customHeight="1" x14ac:dyDescent="0.25">
      <c r="A15" s="27" t="s">
        <v>265</v>
      </c>
      <c r="B15" s="28" t="s">
        <v>166</v>
      </c>
      <c r="C15" s="29" t="s">
        <v>266</v>
      </c>
      <c r="D15" s="28" t="s">
        <v>267</v>
      </c>
      <c r="E15" s="14">
        <v>394.36201999999997</v>
      </c>
    </row>
    <row r="16" spans="1:5" ht="66" x14ac:dyDescent="0.25">
      <c r="A16" s="27" t="s">
        <v>265</v>
      </c>
      <c r="B16" s="28" t="s">
        <v>166</v>
      </c>
      <c r="C16" s="29" t="s">
        <v>268</v>
      </c>
      <c r="D16" s="28" t="s">
        <v>269</v>
      </c>
      <c r="E16" s="14">
        <v>914.28599999999994</v>
      </c>
    </row>
    <row r="17" spans="1:5" ht="66" x14ac:dyDescent="0.25">
      <c r="A17" s="27" t="s">
        <v>265</v>
      </c>
      <c r="B17" s="28" t="s">
        <v>166</v>
      </c>
      <c r="C17" s="29" t="s">
        <v>270</v>
      </c>
      <c r="D17" s="28" t="s">
        <v>271</v>
      </c>
      <c r="E17" s="14">
        <v>950</v>
      </c>
    </row>
    <row r="18" spans="1:5" ht="66" x14ac:dyDescent="0.25">
      <c r="A18" s="27" t="s">
        <v>265</v>
      </c>
      <c r="B18" s="28" t="s">
        <v>166</v>
      </c>
      <c r="C18" s="29" t="s">
        <v>272</v>
      </c>
      <c r="D18" s="28" t="s">
        <v>273</v>
      </c>
      <c r="E18" s="14">
        <v>166.66800000000001</v>
      </c>
    </row>
    <row r="19" spans="1:5" ht="35.25" customHeight="1" x14ac:dyDescent="0.25">
      <c r="A19" s="27" t="s">
        <v>265</v>
      </c>
      <c r="B19" s="28" t="s">
        <v>166</v>
      </c>
      <c r="C19" s="29" t="s">
        <v>274</v>
      </c>
      <c r="D19" s="28" t="s">
        <v>275</v>
      </c>
      <c r="E19" s="14">
        <v>2306.7087200000001</v>
      </c>
    </row>
    <row r="20" spans="1:5" ht="137.25" customHeight="1" x14ac:dyDescent="0.25">
      <c r="A20" s="27" t="s">
        <v>265</v>
      </c>
      <c r="B20" s="28" t="s">
        <v>166</v>
      </c>
      <c r="C20" s="29" t="s">
        <v>276</v>
      </c>
      <c r="D20" s="28" t="s">
        <v>277</v>
      </c>
      <c r="E20" s="14">
        <v>461.61165</v>
      </c>
    </row>
    <row r="21" spans="1:5" ht="32.25" customHeight="1" x14ac:dyDescent="0.25">
      <c r="A21" s="27" t="s">
        <v>265</v>
      </c>
      <c r="B21" s="28" t="s">
        <v>166</v>
      </c>
      <c r="C21" s="29" t="s">
        <v>278</v>
      </c>
      <c r="D21" s="28" t="s">
        <v>275</v>
      </c>
      <c r="E21" s="14">
        <v>1724.77019</v>
      </c>
    </row>
    <row r="22" spans="1:5" ht="35.25" customHeight="1" x14ac:dyDescent="0.25">
      <c r="A22" s="27" t="s">
        <v>265</v>
      </c>
      <c r="B22" s="28" t="s">
        <v>166</v>
      </c>
      <c r="C22" s="29" t="s">
        <v>279</v>
      </c>
      <c r="D22" s="28" t="s">
        <v>275</v>
      </c>
      <c r="E22" s="14">
        <v>8916.4646400000001</v>
      </c>
    </row>
    <row r="23" spans="1:5" ht="49.5" x14ac:dyDescent="0.25">
      <c r="A23" s="27" t="s">
        <v>265</v>
      </c>
      <c r="B23" s="28" t="s">
        <v>166</v>
      </c>
      <c r="C23" s="29" t="s">
        <v>280</v>
      </c>
      <c r="D23" s="28" t="s">
        <v>281</v>
      </c>
      <c r="E23" s="14">
        <v>7498.2851799999999</v>
      </c>
    </row>
    <row r="24" spans="1:5" ht="155.25" customHeight="1" x14ac:dyDescent="0.25">
      <c r="A24" s="27" t="s">
        <v>265</v>
      </c>
      <c r="B24" s="28" t="s">
        <v>166</v>
      </c>
      <c r="C24" s="29" t="s">
        <v>282</v>
      </c>
      <c r="D24" s="28" t="s">
        <v>283</v>
      </c>
      <c r="E24" s="14">
        <v>6473.95</v>
      </c>
    </row>
    <row r="25" spans="1:5" ht="33" x14ac:dyDescent="0.25">
      <c r="A25" s="27" t="s">
        <v>265</v>
      </c>
      <c r="B25" s="28" t="s">
        <v>166</v>
      </c>
      <c r="C25" s="29" t="s">
        <v>284</v>
      </c>
      <c r="D25" s="28" t="s">
        <v>285</v>
      </c>
      <c r="E25" s="14">
        <v>40.902369999999998</v>
      </c>
    </row>
    <row r="26" spans="1:5" ht="33" x14ac:dyDescent="0.25">
      <c r="A26" s="27" t="s">
        <v>265</v>
      </c>
      <c r="B26" s="28" t="s">
        <v>166</v>
      </c>
      <c r="C26" s="29" t="s">
        <v>286</v>
      </c>
      <c r="D26" s="28" t="s">
        <v>285</v>
      </c>
      <c r="E26" s="14">
        <v>445.05263000000002</v>
      </c>
    </row>
    <row r="27" spans="1:5" ht="33" x14ac:dyDescent="0.25">
      <c r="A27" s="27" t="s">
        <v>265</v>
      </c>
      <c r="B27" s="28" t="s">
        <v>166</v>
      </c>
      <c r="C27" s="29" t="s">
        <v>287</v>
      </c>
      <c r="D27" s="28" t="s">
        <v>288</v>
      </c>
      <c r="E27" s="14">
        <v>7737.2264800000003</v>
      </c>
    </row>
    <row r="28" spans="1:5" ht="49.5" x14ac:dyDescent="0.25">
      <c r="A28" s="27" t="s">
        <v>265</v>
      </c>
      <c r="B28" s="28" t="s">
        <v>166</v>
      </c>
      <c r="C28" s="29" t="s">
        <v>289</v>
      </c>
      <c r="D28" s="28" t="s">
        <v>290</v>
      </c>
      <c r="E28" s="14">
        <v>400</v>
      </c>
    </row>
    <row r="29" spans="1:5" ht="115.5" x14ac:dyDescent="0.25">
      <c r="A29" s="27" t="s">
        <v>265</v>
      </c>
      <c r="B29" s="28" t="s">
        <v>166</v>
      </c>
      <c r="C29" s="29" t="s">
        <v>291</v>
      </c>
      <c r="D29" s="28" t="s">
        <v>292</v>
      </c>
      <c r="E29" s="14">
        <v>244.10300000000001</v>
      </c>
    </row>
    <row r="30" spans="1:5" ht="33" x14ac:dyDescent="0.25">
      <c r="A30" s="27" t="s">
        <v>265</v>
      </c>
      <c r="B30" s="28" t="s">
        <v>166</v>
      </c>
      <c r="C30" s="29" t="s">
        <v>293</v>
      </c>
      <c r="D30" s="28" t="s">
        <v>294</v>
      </c>
      <c r="E30" s="14">
        <v>2068.9</v>
      </c>
    </row>
    <row r="31" spans="1:5" ht="171.75" customHeight="1" x14ac:dyDescent="0.25">
      <c r="A31" s="27" t="s">
        <v>265</v>
      </c>
      <c r="B31" s="28" t="s">
        <v>166</v>
      </c>
      <c r="C31" s="29" t="s">
        <v>295</v>
      </c>
      <c r="D31" s="28" t="s">
        <v>296</v>
      </c>
      <c r="E31" s="14">
        <v>1980.22542</v>
      </c>
    </row>
    <row r="32" spans="1:5" ht="53.25" customHeight="1" x14ac:dyDescent="0.25">
      <c r="A32" s="27" t="s">
        <v>265</v>
      </c>
      <c r="B32" s="28" t="s">
        <v>166</v>
      </c>
      <c r="C32" s="29" t="s">
        <v>297</v>
      </c>
      <c r="D32" s="28" t="s">
        <v>298</v>
      </c>
      <c r="E32" s="14">
        <v>111.111</v>
      </c>
    </row>
    <row r="33" spans="1:5" ht="51" customHeight="1" x14ac:dyDescent="0.25">
      <c r="A33" s="27" t="s">
        <v>265</v>
      </c>
      <c r="B33" s="28" t="s">
        <v>166</v>
      </c>
      <c r="C33" s="29" t="s">
        <v>299</v>
      </c>
      <c r="D33" s="28" t="s">
        <v>300</v>
      </c>
      <c r="E33" s="14">
        <v>1325</v>
      </c>
    </row>
    <row r="34" spans="1:5" ht="33" x14ac:dyDescent="0.25">
      <c r="A34" s="27" t="s">
        <v>265</v>
      </c>
      <c r="B34" s="28" t="s">
        <v>166</v>
      </c>
      <c r="C34" s="29" t="s">
        <v>301</v>
      </c>
      <c r="D34" s="28" t="s">
        <v>302</v>
      </c>
      <c r="E34" s="14">
        <v>75</v>
      </c>
    </row>
    <row r="35" spans="1:5" ht="49.5" x14ac:dyDescent="0.25">
      <c r="A35" s="27" t="s">
        <v>265</v>
      </c>
      <c r="B35" s="28" t="s">
        <v>166</v>
      </c>
      <c r="C35" s="29" t="s">
        <v>303</v>
      </c>
      <c r="D35" s="28" t="s">
        <v>304</v>
      </c>
      <c r="E35" s="14">
        <v>4333.4539999999997</v>
      </c>
    </row>
    <row r="36" spans="1:5" ht="136.5" customHeight="1" x14ac:dyDescent="0.25">
      <c r="A36" s="27" t="s">
        <v>265</v>
      </c>
      <c r="B36" s="28" t="s">
        <v>166</v>
      </c>
      <c r="C36" s="29" t="s">
        <v>305</v>
      </c>
      <c r="D36" s="28" t="s">
        <v>306</v>
      </c>
      <c r="E36" s="14">
        <v>772.84699999999998</v>
      </c>
    </row>
    <row r="37" spans="1:5" ht="66" x14ac:dyDescent="0.25">
      <c r="A37" s="27" t="s">
        <v>265</v>
      </c>
      <c r="B37" s="28" t="s">
        <v>166</v>
      </c>
      <c r="C37" s="29" t="s">
        <v>307</v>
      </c>
      <c r="D37" s="28" t="s">
        <v>308</v>
      </c>
      <c r="E37" s="14">
        <v>1406.03918</v>
      </c>
    </row>
    <row r="38" spans="1:5" ht="140.25" customHeight="1" x14ac:dyDescent="0.25">
      <c r="A38" s="27" t="s">
        <v>265</v>
      </c>
      <c r="B38" s="28" t="s">
        <v>166</v>
      </c>
      <c r="C38" s="29" t="s">
        <v>309</v>
      </c>
      <c r="D38" s="28" t="s">
        <v>310</v>
      </c>
      <c r="E38" s="14">
        <v>230</v>
      </c>
    </row>
    <row r="39" spans="1:5" ht="49.5" x14ac:dyDescent="0.25">
      <c r="A39" s="27" t="s">
        <v>265</v>
      </c>
      <c r="B39" s="28" t="s">
        <v>166</v>
      </c>
      <c r="C39" s="29" t="s">
        <v>311</v>
      </c>
      <c r="D39" s="28" t="s">
        <v>312</v>
      </c>
      <c r="E39" s="14">
        <v>500</v>
      </c>
    </row>
    <row r="40" spans="1:5" ht="120.75" customHeight="1" x14ac:dyDescent="0.25">
      <c r="A40" s="27" t="s">
        <v>265</v>
      </c>
      <c r="B40" s="28" t="s">
        <v>166</v>
      </c>
      <c r="C40" s="29" t="s">
        <v>313</v>
      </c>
      <c r="D40" s="28" t="s">
        <v>314</v>
      </c>
      <c r="E40" s="14">
        <v>2433.80006</v>
      </c>
    </row>
    <row r="41" spans="1:5" ht="35.25" customHeight="1" x14ac:dyDescent="0.25">
      <c r="A41" s="27" t="s">
        <v>265</v>
      </c>
      <c r="B41" s="28" t="s">
        <v>166</v>
      </c>
      <c r="C41" s="29" t="s">
        <v>315</v>
      </c>
      <c r="D41" s="28" t="s">
        <v>316</v>
      </c>
      <c r="E41" s="14">
        <v>166</v>
      </c>
    </row>
    <row r="42" spans="1:5" ht="50.25" customHeight="1" x14ac:dyDescent="0.25">
      <c r="A42" s="27" t="s">
        <v>265</v>
      </c>
      <c r="B42" s="28" t="s">
        <v>166</v>
      </c>
      <c r="C42" s="29" t="s">
        <v>317</v>
      </c>
      <c r="D42" s="28" t="s">
        <v>318</v>
      </c>
      <c r="E42" s="14">
        <v>200</v>
      </c>
    </row>
    <row r="43" spans="1:5" ht="155.25" customHeight="1" x14ac:dyDescent="0.25">
      <c r="A43" s="27" t="s">
        <v>265</v>
      </c>
      <c r="B43" s="28" t="s">
        <v>166</v>
      </c>
      <c r="C43" s="29" t="s">
        <v>319</v>
      </c>
      <c r="D43" s="28" t="s">
        <v>320</v>
      </c>
      <c r="E43" s="14">
        <v>600</v>
      </c>
    </row>
    <row r="44" spans="1:5" ht="69.75" customHeight="1" x14ac:dyDescent="0.25">
      <c r="A44" s="27" t="s">
        <v>265</v>
      </c>
      <c r="B44" s="28" t="s">
        <v>166</v>
      </c>
      <c r="C44" s="29" t="s">
        <v>321</v>
      </c>
      <c r="D44" s="28" t="s">
        <v>322</v>
      </c>
      <c r="E44" s="14">
        <v>297.76834000000002</v>
      </c>
    </row>
    <row r="45" spans="1:5" ht="34.5" customHeight="1" x14ac:dyDescent="0.25">
      <c r="A45" s="27" t="s">
        <v>265</v>
      </c>
      <c r="B45" s="28" t="s">
        <v>166</v>
      </c>
      <c r="C45" s="29" t="s">
        <v>323</v>
      </c>
      <c r="D45" s="28" t="s">
        <v>324</v>
      </c>
      <c r="E45" s="14">
        <v>1.8160000000000001</v>
      </c>
    </row>
    <row r="46" spans="1:5" ht="49.5" x14ac:dyDescent="0.25">
      <c r="A46" s="27" t="s">
        <v>265</v>
      </c>
      <c r="B46" s="28" t="s">
        <v>166</v>
      </c>
      <c r="C46" s="29" t="s">
        <v>325</v>
      </c>
      <c r="D46" s="28" t="s">
        <v>326</v>
      </c>
      <c r="E46" s="14">
        <v>244.44499999999999</v>
      </c>
    </row>
    <row r="47" spans="1:5" ht="49.5" x14ac:dyDescent="0.25">
      <c r="A47" s="27" t="s">
        <v>265</v>
      </c>
      <c r="B47" s="28" t="s">
        <v>166</v>
      </c>
      <c r="C47" s="29" t="s">
        <v>327</v>
      </c>
      <c r="D47" s="28" t="s">
        <v>328</v>
      </c>
      <c r="E47" s="14">
        <v>220</v>
      </c>
    </row>
    <row r="48" spans="1:5" ht="49.5" x14ac:dyDescent="0.25">
      <c r="A48" s="27" t="s">
        <v>265</v>
      </c>
      <c r="B48" s="28" t="s">
        <v>166</v>
      </c>
      <c r="C48" s="29" t="s">
        <v>329</v>
      </c>
      <c r="D48" s="28" t="s">
        <v>330</v>
      </c>
      <c r="E48" s="14">
        <v>49652.210149999999</v>
      </c>
    </row>
    <row r="49" spans="1:5" ht="33" x14ac:dyDescent="0.25">
      <c r="A49" s="27" t="s">
        <v>265</v>
      </c>
      <c r="B49" s="28" t="s">
        <v>166</v>
      </c>
      <c r="C49" s="29" t="s">
        <v>331</v>
      </c>
      <c r="D49" s="28" t="s">
        <v>332</v>
      </c>
      <c r="E49" s="14">
        <v>1299.4873299999999</v>
      </c>
    </row>
    <row r="50" spans="1:5" ht="66" x14ac:dyDescent="0.25">
      <c r="A50" s="27" t="s">
        <v>265</v>
      </c>
      <c r="B50" s="28" t="s">
        <v>166</v>
      </c>
      <c r="C50" s="29" t="s">
        <v>333</v>
      </c>
      <c r="D50" s="28" t="s">
        <v>334</v>
      </c>
      <c r="E50" s="14">
        <v>665.12084000000004</v>
      </c>
    </row>
    <row r="51" spans="1:5" ht="66" x14ac:dyDescent="0.25">
      <c r="A51" s="27" t="s">
        <v>265</v>
      </c>
      <c r="B51" s="28" t="s">
        <v>166</v>
      </c>
      <c r="C51" s="29" t="s">
        <v>335</v>
      </c>
      <c r="D51" s="28" t="s">
        <v>336</v>
      </c>
      <c r="E51" s="14">
        <v>79.17</v>
      </c>
    </row>
    <row r="52" spans="1:5" ht="120" customHeight="1" x14ac:dyDescent="0.25">
      <c r="A52" s="27" t="s">
        <v>265</v>
      </c>
      <c r="B52" s="28" t="s">
        <v>166</v>
      </c>
      <c r="C52" s="29" t="s">
        <v>337</v>
      </c>
      <c r="D52" s="28" t="s">
        <v>338</v>
      </c>
      <c r="E52" s="14">
        <v>200</v>
      </c>
    </row>
    <row r="53" spans="1:5" ht="89.25" customHeight="1" x14ac:dyDescent="0.25">
      <c r="A53" s="27" t="s">
        <v>265</v>
      </c>
      <c r="B53" s="28" t="s">
        <v>166</v>
      </c>
      <c r="C53" s="29" t="s">
        <v>339</v>
      </c>
      <c r="D53" s="28" t="s">
        <v>340</v>
      </c>
      <c r="E53" s="14">
        <v>1437.36772</v>
      </c>
    </row>
    <row r="54" spans="1:5" ht="37.5" customHeight="1" x14ac:dyDescent="0.25">
      <c r="A54" s="27" t="s">
        <v>265</v>
      </c>
      <c r="B54" s="28" t="s">
        <v>166</v>
      </c>
      <c r="C54" s="29" t="s">
        <v>341</v>
      </c>
      <c r="D54" s="28" t="s">
        <v>342</v>
      </c>
      <c r="E54" s="14">
        <v>3822.5</v>
      </c>
    </row>
    <row r="55" spans="1:5" ht="136.5" customHeight="1" x14ac:dyDescent="0.25">
      <c r="A55" s="27" t="s">
        <v>265</v>
      </c>
      <c r="B55" s="28" t="s">
        <v>166</v>
      </c>
      <c r="C55" s="29" t="s">
        <v>343</v>
      </c>
      <c r="D55" s="28" t="s">
        <v>344</v>
      </c>
      <c r="E55" s="14">
        <v>2675</v>
      </c>
    </row>
    <row r="56" spans="1:5" ht="49.5" x14ac:dyDescent="0.25">
      <c r="A56" s="27" t="s">
        <v>265</v>
      </c>
      <c r="B56" s="28" t="s">
        <v>166</v>
      </c>
      <c r="C56" s="29" t="s">
        <v>345</v>
      </c>
      <c r="D56" s="28" t="s">
        <v>346</v>
      </c>
      <c r="E56" s="14">
        <v>1.28</v>
      </c>
    </row>
    <row r="57" spans="1:5" ht="49.5" x14ac:dyDescent="0.25">
      <c r="A57" s="27" t="s">
        <v>265</v>
      </c>
      <c r="B57" s="28" t="s">
        <v>166</v>
      </c>
      <c r="C57" s="29" t="s">
        <v>347</v>
      </c>
      <c r="D57" s="28" t="s">
        <v>348</v>
      </c>
      <c r="E57" s="14">
        <v>30</v>
      </c>
    </row>
    <row r="58" spans="1:5" ht="87" customHeight="1" x14ac:dyDescent="0.25">
      <c r="A58" s="27" t="s">
        <v>265</v>
      </c>
      <c r="B58" s="28" t="s">
        <v>166</v>
      </c>
      <c r="C58" s="29" t="s">
        <v>349</v>
      </c>
      <c r="D58" s="28" t="s">
        <v>350</v>
      </c>
      <c r="E58" s="14">
        <v>6.5</v>
      </c>
    </row>
    <row r="59" spans="1:5" ht="33" x14ac:dyDescent="0.25">
      <c r="A59" s="27" t="s">
        <v>265</v>
      </c>
      <c r="B59" s="28" t="s">
        <v>166</v>
      </c>
      <c r="C59" s="29" t="s">
        <v>351</v>
      </c>
      <c r="D59" s="28" t="s">
        <v>352</v>
      </c>
      <c r="E59" s="14">
        <v>262.35948000000002</v>
      </c>
    </row>
    <row r="60" spans="1:5" ht="34.5" customHeight="1" x14ac:dyDescent="0.25">
      <c r="A60" s="27" t="s">
        <v>265</v>
      </c>
      <c r="B60" s="28" t="s">
        <v>166</v>
      </c>
      <c r="C60" s="29" t="s">
        <v>353</v>
      </c>
      <c r="D60" s="28" t="s">
        <v>354</v>
      </c>
      <c r="E60" s="14">
        <v>4329.0886799999998</v>
      </c>
    </row>
    <row r="61" spans="1:5" ht="69.75" customHeight="1" x14ac:dyDescent="0.25">
      <c r="A61" s="27" t="s">
        <v>265</v>
      </c>
      <c r="B61" s="28" t="s">
        <v>166</v>
      </c>
      <c r="C61" s="29" t="s">
        <v>355</v>
      </c>
      <c r="D61" s="28" t="s">
        <v>356</v>
      </c>
      <c r="E61" s="14">
        <v>34.700000000000003</v>
      </c>
    </row>
    <row r="62" spans="1:5" ht="135.75" customHeight="1" x14ac:dyDescent="0.25">
      <c r="A62" s="27" t="s">
        <v>265</v>
      </c>
      <c r="B62" s="28" t="s">
        <v>166</v>
      </c>
      <c r="C62" s="29" t="s">
        <v>357</v>
      </c>
      <c r="D62" s="28" t="s">
        <v>358</v>
      </c>
      <c r="E62" s="14">
        <v>12.9</v>
      </c>
    </row>
    <row r="63" spans="1:5" ht="134.25" customHeight="1" x14ac:dyDescent="0.25">
      <c r="A63" s="27" t="s">
        <v>265</v>
      </c>
      <c r="B63" s="28" t="s">
        <v>166</v>
      </c>
      <c r="C63" s="29" t="s">
        <v>359</v>
      </c>
      <c r="D63" s="28" t="s">
        <v>360</v>
      </c>
      <c r="E63" s="14">
        <v>161.34800000000001</v>
      </c>
    </row>
    <row r="64" spans="1:5" ht="136.5" customHeight="1" x14ac:dyDescent="0.25">
      <c r="A64" s="27" t="s">
        <v>265</v>
      </c>
      <c r="B64" s="28" t="s">
        <v>166</v>
      </c>
      <c r="C64" s="29" t="s">
        <v>361</v>
      </c>
      <c r="D64" s="28" t="s">
        <v>362</v>
      </c>
      <c r="E64" s="14">
        <v>1.89</v>
      </c>
    </row>
    <row r="65" spans="1:5" ht="33" x14ac:dyDescent="0.25">
      <c r="A65" s="27" t="s">
        <v>265</v>
      </c>
      <c r="B65" s="28" t="s">
        <v>166</v>
      </c>
      <c r="C65" s="29" t="s">
        <v>263</v>
      </c>
      <c r="D65" s="28" t="s">
        <v>264</v>
      </c>
      <c r="E65" s="14">
        <v>7662.86924</v>
      </c>
    </row>
    <row r="66" spans="1:5" ht="49.5" x14ac:dyDescent="0.25">
      <c r="A66" s="23" t="s">
        <v>363</v>
      </c>
      <c r="B66" s="24" t="s">
        <v>181</v>
      </c>
      <c r="C66" s="25"/>
      <c r="D66" s="26"/>
      <c r="E66" s="10">
        <v>126118.32592</v>
      </c>
    </row>
    <row r="67" spans="1:5" ht="66" x14ac:dyDescent="0.25">
      <c r="A67" s="27" t="s">
        <v>363</v>
      </c>
      <c r="B67" s="28" t="s">
        <v>181</v>
      </c>
      <c r="C67" s="29" t="s">
        <v>364</v>
      </c>
      <c r="D67" s="28" t="s">
        <v>365</v>
      </c>
      <c r="E67" s="14">
        <v>2964.3292299999998</v>
      </c>
    </row>
    <row r="68" spans="1:5" ht="49.5" x14ac:dyDescent="0.25">
      <c r="A68" s="27" t="s">
        <v>363</v>
      </c>
      <c r="B68" s="28" t="s">
        <v>181</v>
      </c>
      <c r="C68" s="29" t="s">
        <v>366</v>
      </c>
      <c r="D68" s="28" t="s">
        <v>367</v>
      </c>
      <c r="E68" s="14">
        <v>14950.525869999999</v>
      </c>
    </row>
    <row r="69" spans="1:5" ht="66" x14ac:dyDescent="0.25">
      <c r="A69" s="27" t="s">
        <v>363</v>
      </c>
      <c r="B69" s="28" t="s">
        <v>181</v>
      </c>
      <c r="C69" s="29" t="s">
        <v>368</v>
      </c>
      <c r="D69" s="28" t="s">
        <v>369</v>
      </c>
      <c r="E69" s="14">
        <v>2112.4870099999998</v>
      </c>
    </row>
    <row r="70" spans="1:5" ht="49.5" x14ac:dyDescent="0.25">
      <c r="A70" s="27" t="s">
        <v>363</v>
      </c>
      <c r="B70" s="28" t="s">
        <v>181</v>
      </c>
      <c r="C70" s="29" t="s">
        <v>370</v>
      </c>
      <c r="D70" s="28" t="s">
        <v>371</v>
      </c>
      <c r="E70" s="14">
        <v>500</v>
      </c>
    </row>
    <row r="71" spans="1:5" ht="49.5" x14ac:dyDescent="0.25">
      <c r="A71" s="27" t="s">
        <v>363</v>
      </c>
      <c r="B71" s="28" t="s">
        <v>181</v>
      </c>
      <c r="C71" s="29" t="s">
        <v>372</v>
      </c>
      <c r="D71" s="28" t="s">
        <v>373</v>
      </c>
      <c r="E71" s="14">
        <v>600</v>
      </c>
    </row>
    <row r="72" spans="1:5" ht="49.5" x14ac:dyDescent="0.25">
      <c r="A72" s="27" t="s">
        <v>363</v>
      </c>
      <c r="B72" s="28" t="s">
        <v>181</v>
      </c>
      <c r="C72" s="29" t="s">
        <v>374</v>
      </c>
      <c r="D72" s="28" t="s">
        <v>375</v>
      </c>
      <c r="E72" s="14">
        <v>9.3937000000000008</v>
      </c>
    </row>
    <row r="73" spans="1:5" ht="103.5" customHeight="1" x14ac:dyDescent="0.25">
      <c r="A73" s="27" t="s">
        <v>363</v>
      </c>
      <c r="B73" s="28" t="s">
        <v>181</v>
      </c>
      <c r="C73" s="29" t="s">
        <v>376</v>
      </c>
      <c r="D73" s="28" t="s">
        <v>377</v>
      </c>
      <c r="E73" s="14">
        <v>145.22</v>
      </c>
    </row>
    <row r="74" spans="1:5" ht="49.5" x14ac:dyDescent="0.25">
      <c r="A74" s="27" t="s">
        <v>363</v>
      </c>
      <c r="B74" s="28" t="s">
        <v>181</v>
      </c>
      <c r="C74" s="29" t="s">
        <v>378</v>
      </c>
      <c r="D74" s="28" t="s">
        <v>379</v>
      </c>
      <c r="E74" s="14">
        <v>109.99278</v>
      </c>
    </row>
    <row r="75" spans="1:5" ht="49.5" x14ac:dyDescent="0.25">
      <c r="A75" s="27" t="s">
        <v>363</v>
      </c>
      <c r="B75" s="28" t="s">
        <v>181</v>
      </c>
      <c r="C75" s="29" t="s">
        <v>380</v>
      </c>
      <c r="D75" s="28" t="s">
        <v>381</v>
      </c>
      <c r="E75" s="14">
        <v>12965.67554</v>
      </c>
    </row>
    <row r="76" spans="1:5" ht="66" x14ac:dyDescent="0.25">
      <c r="A76" s="27" t="s">
        <v>363</v>
      </c>
      <c r="B76" s="28" t="s">
        <v>181</v>
      </c>
      <c r="C76" s="29" t="s">
        <v>382</v>
      </c>
      <c r="D76" s="28" t="s">
        <v>383</v>
      </c>
      <c r="E76" s="14">
        <v>7752.1869999999999</v>
      </c>
    </row>
    <row r="77" spans="1:5" ht="49.5" x14ac:dyDescent="0.25">
      <c r="A77" s="27" t="s">
        <v>363</v>
      </c>
      <c r="B77" s="28" t="s">
        <v>181</v>
      </c>
      <c r="C77" s="29" t="s">
        <v>384</v>
      </c>
      <c r="D77" s="28" t="s">
        <v>385</v>
      </c>
      <c r="E77" s="14">
        <v>587.98</v>
      </c>
    </row>
    <row r="78" spans="1:5" ht="49.5" x14ac:dyDescent="0.25">
      <c r="A78" s="27" t="s">
        <v>363</v>
      </c>
      <c r="B78" s="28" t="s">
        <v>181</v>
      </c>
      <c r="C78" s="29" t="s">
        <v>386</v>
      </c>
      <c r="D78" s="28" t="s">
        <v>381</v>
      </c>
      <c r="E78" s="14">
        <v>2118.5774299999998</v>
      </c>
    </row>
    <row r="79" spans="1:5" ht="68.25" customHeight="1" x14ac:dyDescent="0.25">
      <c r="A79" s="27" t="s">
        <v>363</v>
      </c>
      <c r="B79" s="28" t="s">
        <v>181</v>
      </c>
      <c r="C79" s="29" t="s">
        <v>387</v>
      </c>
      <c r="D79" s="28" t="s">
        <v>383</v>
      </c>
      <c r="E79" s="14">
        <v>1250.3530000000001</v>
      </c>
    </row>
    <row r="80" spans="1:5" ht="49.5" x14ac:dyDescent="0.25">
      <c r="A80" s="27" t="s">
        <v>363</v>
      </c>
      <c r="B80" s="28" t="s">
        <v>181</v>
      </c>
      <c r="C80" s="29" t="s">
        <v>388</v>
      </c>
      <c r="D80" s="28" t="s">
        <v>389</v>
      </c>
      <c r="E80" s="14">
        <v>216.52787000000001</v>
      </c>
    </row>
    <row r="81" spans="1:5" ht="49.5" x14ac:dyDescent="0.25">
      <c r="A81" s="27" t="s">
        <v>363</v>
      </c>
      <c r="B81" s="28" t="s">
        <v>181</v>
      </c>
      <c r="C81" s="29" t="s">
        <v>390</v>
      </c>
      <c r="D81" s="28" t="s">
        <v>391</v>
      </c>
      <c r="E81" s="14">
        <v>20264.276669999999</v>
      </c>
    </row>
    <row r="82" spans="1:5" ht="49.5" x14ac:dyDescent="0.25">
      <c r="A82" s="27" t="s">
        <v>363</v>
      </c>
      <c r="B82" s="28" t="s">
        <v>181</v>
      </c>
      <c r="C82" s="29" t="s">
        <v>392</v>
      </c>
      <c r="D82" s="28" t="s">
        <v>393</v>
      </c>
      <c r="E82" s="14">
        <v>622.37253999999996</v>
      </c>
    </row>
    <row r="83" spans="1:5" ht="68.25" customHeight="1" x14ac:dyDescent="0.25">
      <c r="A83" s="27" t="s">
        <v>363</v>
      </c>
      <c r="B83" s="28" t="s">
        <v>181</v>
      </c>
      <c r="C83" s="29" t="s">
        <v>394</v>
      </c>
      <c r="D83" s="28" t="s">
        <v>383</v>
      </c>
      <c r="E83" s="14">
        <v>7777.1916899999997</v>
      </c>
    </row>
    <row r="84" spans="1:5" ht="49.5" x14ac:dyDescent="0.25">
      <c r="A84" s="27" t="s">
        <v>363</v>
      </c>
      <c r="B84" s="28" t="s">
        <v>181</v>
      </c>
      <c r="C84" s="29" t="s">
        <v>395</v>
      </c>
      <c r="D84" s="28" t="s">
        <v>396</v>
      </c>
      <c r="E84" s="14">
        <v>910</v>
      </c>
    </row>
    <row r="85" spans="1:5" ht="115.5" x14ac:dyDescent="0.25">
      <c r="A85" s="27" t="s">
        <v>363</v>
      </c>
      <c r="B85" s="28" t="s">
        <v>181</v>
      </c>
      <c r="C85" s="29" t="s">
        <v>397</v>
      </c>
      <c r="D85" s="28" t="s">
        <v>398</v>
      </c>
      <c r="E85" s="14">
        <v>1254.68848</v>
      </c>
    </row>
    <row r="86" spans="1:5" ht="120.75" customHeight="1" x14ac:dyDescent="0.25">
      <c r="A86" s="27" t="s">
        <v>363</v>
      </c>
      <c r="B86" s="28" t="s">
        <v>181</v>
      </c>
      <c r="C86" s="29" t="s">
        <v>399</v>
      </c>
      <c r="D86" s="28" t="s">
        <v>400</v>
      </c>
      <c r="E86" s="14">
        <v>870</v>
      </c>
    </row>
    <row r="87" spans="1:5" ht="53.25" customHeight="1" x14ac:dyDescent="0.25">
      <c r="A87" s="27" t="s">
        <v>363</v>
      </c>
      <c r="B87" s="28" t="s">
        <v>181</v>
      </c>
      <c r="C87" s="29" t="s">
        <v>401</v>
      </c>
      <c r="D87" s="28" t="s">
        <v>402</v>
      </c>
      <c r="E87" s="14">
        <v>667</v>
      </c>
    </row>
    <row r="88" spans="1:5" ht="49.5" x14ac:dyDescent="0.25">
      <c r="A88" s="27" t="s">
        <v>363</v>
      </c>
      <c r="B88" s="28" t="s">
        <v>181</v>
      </c>
      <c r="C88" s="29" t="s">
        <v>403</v>
      </c>
      <c r="D88" s="28" t="s">
        <v>404</v>
      </c>
      <c r="E88" s="14">
        <v>2378.3549699999999</v>
      </c>
    </row>
    <row r="89" spans="1:5" ht="49.5" x14ac:dyDescent="0.25">
      <c r="A89" s="27" t="s">
        <v>363</v>
      </c>
      <c r="B89" s="28" t="s">
        <v>181</v>
      </c>
      <c r="C89" s="29" t="s">
        <v>405</v>
      </c>
      <c r="D89" s="28" t="s">
        <v>406</v>
      </c>
      <c r="E89" s="14">
        <v>100</v>
      </c>
    </row>
    <row r="90" spans="1:5" ht="49.5" x14ac:dyDescent="0.25">
      <c r="A90" s="27" t="s">
        <v>363</v>
      </c>
      <c r="B90" s="28" t="s">
        <v>181</v>
      </c>
      <c r="C90" s="29" t="s">
        <v>407</v>
      </c>
      <c r="D90" s="28" t="s">
        <v>408</v>
      </c>
      <c r="E90" s="14">
        <v>6864.5702899999997</v>
      </c>
    </row>
    <row r="91" spans="1:5" ht="49.5" x14ac:dyDescent="0.25">
      <c r="A91" s="27" t="s">
        <v>363</v>
      </c>
      <c r="B91" s="28" t="s">
        <v>181</v>
      </c>
      <c r="C91" s="29" t="s">
        <v>409</v>
      </c>
      <c r="D91" s="28" t="s">
        <v>410</v>
      </c>
      <c r="E91" s="14">
        <v>10121.30531</v>
      </c>
    </row>
    <row r="92" spans="1:5" ht="69.75" customHeight="1" x14ac:dyDescent="0.25">
      <c r="A92" s="27" t="s">
        <v>363</v>
      </c>
      <c r="B92" s="28" t="s">
        <v>181</v>
      </c>
      <c r="C92" s="29" t="s">
        <v>411</v>
      </c>
      <c r="D92" s="28" t="s">
        <v>383</v>
      </c>
      <c r="E92" s="14">
        <v>13641.819</v>
      </c>
    </row>
    <row r="93" spans="1:5" ht="49.5" x14ac:dyDescent="0.25">
      <c r="A93" s="27" t="s">
        <v>363</v>
      </c>
      <c r="B93" s="28" t="s">
        <v>181</v>
      </c>
      <c r="C93" s="29" t="s">
        <v>412</v>
      </c>
      <c r="D93" s="28" t="s">
        <v>413</v>
      </c>
      <c r="E93" s="14">
        <v>2375.6030999999998</v>
      </c>
    </row>
    <row r="94" spans="1:5" ht="68.25" customHeight="1" x14ac:dyDescent="0.25">
      <c r="A94" s="27" t="s">
        <v>363</v>
      </c>
      <c r="B94" s="28" t="s">
        <v>181</v>
      </c>
      <c r="C94" s="29" t="s">
        <v>414</v>
      </c>
      <c r="D94" s="28" t="s">
        <v>383</v>
      </c>
      <c r="E94" s="14">
        <v>1125.318</v>
      </c>
    </row>
    <row r="95" spans="1:5" ht="49.5" x14ac:dyDescent="0.25">
      <c r="A95" s="27" t="s">
        <v>363</v>
      </c>
      <c r="B95" s="28" t="s">
        <v>181</v>
      </c>
      <c r="C95" s="29" t="s">
        <v>415</v>
      </c>
      <c r="D95" s="28" t="s">
        <v>416</v>
      </c>
      <c r="E95" s="14">
        <v>191.48591999999999</v>
      </c>
    </row>
    <row r="96" spans="1:5" ht="49.5" x14ac:dyDescent="0.25">
      <c r="A96" s="27" t="s">
        <v>363</v>
      </c>
      <c r="B96" s="28" t="s">
        <v>181</v>
      </c>
      <c r="C96" s="29" t="s">
        <v>417</v>
      </c>
      <c r="D96" s="28" t="s">
        <v>418</v>
      </c>
      <c r="E96" s="14">
        <v>275.5</v>
      </c>
    </row>
    <row r="97" spans="1:5" ht="49.5" x14ac:dyDescent="0.25">
      <c r="A97" s="27" t="s">
        <v>363</v>
      </c>
      <c r="B97" s="28" t="s">
        <v>181</v>
      </c>
      <c r="C97" s="29" t="s">
        <v>419</v>
      </c>
      <c r="D97" s="28" t="s">
        <v>420</v>
      </c>
      <c r="E97" s="14">
        <v>1000</v>
      </c>
    </row>
    <row r="98" spans="1:5" ht="66" x14ac:dyDescent="0.25">
      <c r="A98" s="27" t="s">
        <v>363</v>
      </c>
      <c r="B98" s="28" t="s">
        <v>181</v>
      </c>
      <c r="C98" s="29" t="s">
        <v>421</v>
      </c>
      <c r="D98" s="28" t="s">
        <v>422</v>
      </c>
      <c r="E98" s="14">
        <v>134</v>
      </c>
    </row>
    <row r="99" spans="1:5" ht="49.5" x14ac:dyDescent="0.25">
      <c r="A99" s="27" t="s">
        <v>363</v>
      </c>
      <c r="B99" s="28" t="s">
        <v>181</v>
      </c>
      <c r="C99" s="29" t="s">
        <v>423</v>
      </c>
      <c r="D99" s="28" t="s">
        <v>424</v>
      </c>
      <c r="E99" s="14">
        <v>1157.489</v>
      </c>
    </row>
    <row r="100" spans="1:5" ht="89.25" customHeight="1" x14ac:dyDescent="0.25">
      <c r="A100" s="27" t="s">
        <v>363</v>
      </c>
      <c r="B100" s="28" t="s">
        <v>181</v>
      </c>
      <c r="C100" s="29" t="s">
        <v>425</v>
      </c>
      <c r="D100" s="28" t="s">
        <v>426</v>
      </c>
      <c r="E100" s="14">
        <v>52</v>
      </c>
    </row>
    <row r="101" spans="1:5" ht="66" x14ac:dyDescent="0.25">
      <c r="A101" s="27" t="s">
        <v>363</v>
      </c>
      <c r="B101" s="28" t="s">
        <v>181</v>
      </c>
      <c r="C101" s="29" t="s">
        <v>427</v>
      </c>
      <c r="D101" s="28" t="s">
        <v>428</v>
      </c>
      <c r="E101" s="14">
        <v>150</v>
      </c>
    </row>
    <row r="102" spans="1:5" ht="54.75" customHeight="1" x14ac:dyDescent="0.25">
      <c r="A102" s="27" t="s">
        <v>363</v>
      </c>
      <c r="B102" s="28" t="s">
        <v>181</v>
      </c>
      <c r="C102" s="29" t="s">
        <v>429</v>
      </c>
      <c r="D102" s="28" t="s">
        <v>430</v>
      </c>
      <c r="E102" s="14">
        <v>168.0042</v>
      </c>
    </row>
    <row r="103" spans="1:5" ht="49.5" x14ac:dyDescent="0.25">
      <c r="A103" s="27" t="s">
        <v>363</v>
      </c>
      <c r="B103" s="28" t="s">
        <v>181</v>
      </c>
      <c r="C103" s="29" t="s">
        <v>431</v>
      </c>
      <c r="D103" s="28" t="s">
        <v>432</v>
      </c>
      <c r="E103" s="14">
        <v>5575.6380300000001</v>
      </c>
    </row>
    <row r="104" spans="1:5" ht="66" x14ac:dyDescent="0.25">
      <c r="A104" s="27" t="s">
        <v>363</v>
      </c>
      <c r="B104" s="28" t="s">
        <v>181</v>
      </c>
      <c r="C104" s="29" t="s">
        <v>433</v>
      </c>
      <c r="D104" s="28" t="s">
        <v>369</v>
      </c>
      <c r="E104" s="14">
        <v>700.34127999999998</v>
      </c>
    </row>
    <row r="105" spans="1:5" ht="53.25" customHeight="1" x14ac:dyDescent="0.25">
      <c r="A105" s="27" t="s">
        <v>363</v>
      </c>
      <c r="B105" s="28" t="s">
        <v>181</v>
      </c>
      <c r="C105" s="29" t="s">
        <v>434</v>
      </c>
      <c r="D105" s="28" t="s">
        <v>435</v>
      </c>
      <c r="E105" s="14">
        <v>296.476</v>
      </c>
    </row>
    <row r="106" spans="1:5" ht="49.5" x14ac:dyDescent="0.25">
      <c r="A106" s="27" t="s">
        <v>363</v>
      </c>
      <c r="B106" s="28" t="s">
        <v>181</v>
      </c>
      <c r="C106" s="29" t="s">
        <v>436</v>
      </c>
      <c r="D106" s="28" t="s">
        <v>437</v>
      </c>
      <c r="E106" s="14">
        <v>983.50909000000001</v>
      </c>
    </row>
    <row r="107" spans="1:5" ht="66" x14ac:dyDescent="0.25">
      <c r="A107" s="27" t="s">
        <v>363</v>
      </c>
      <c r="B107" s="28" t="s">
        <v>181</v>
      </c>
      <c r="C107" s="29" t="s">
        <v>438</v>
      </c>
      <c r="D107" s="28" t="s">
        <v>439</v>
      </c>
      <c r="E107" s="14">
        <v>178.13292000000001</v>
      </c>
    </row>
    <row r="108" spans="1:5" ht="66" x14ac:dyDescent="0.25">
      <c r="A108" s="23" t="s">
        <v>440</v>
      </c>
      <c r="B108" s="24" t="s">
        <v>189</v>
      </c>
      <c r="C108" s="25"/>
      <c r="D108" s="26"/>
      <c r="E108" s="10">
        <v>25991.093430000001</v>
      </c>
    </row>
    <row r="109" spans="1:5" ht="66" x14ac:dyDescent="0.25">
      <c r="A109" s="27" t="s">
        <v>440</v>
      </c>
      <c r="B109" s="28" t="s">
        <v>189</v>
      </c>
      <c r="C109" s="29" t="s">
        <v>274</v>
      </c>
      <c r="D109" s="28" t="s">
        <v>275</v>
      </c>
      <c r="E109" s="14">
        <v>141</v>
      </c>
    </row>
    <row r="110" spans="1:5" ht="135" customHeight="1" x14ac:dyDescent="0.25">
      <c r="A110" s="27" t="s">
        <v>440</v>
      </c>
      <c r="B110" s="28" t="s">
        <v>189</v>
      </c>
      <c r="C110" s="29" t="s">
        <v>441</v>
      </c>
      <c r="D110" s="28" t="s">
        <v>442</v>
      </c>
      <c r="E110" s="14">
        <v>449.0222</v>
      </c>
    </row>
    <row r="111" spans="1:5" ht="119.25" customHeight="1" x14ac:dyDescent="0.25">
      <c r="A111" s="27" t="s">
        <v>440</v>
      </c>
      <c r="B111" s="28" t="s">
        <v>189</v>
      </c>
      <c r="C111" s="29" t="s">
        <v>443</v>
      </c>
      <c r="D111" s="28" t="s">
        <v>444</v>
      </c>
      <c r="E111" s="14">
        <v>483.9</v>
      </c>
    </row>
    <row r="112" spans="1:5" ht="135.75" customHeight="1" x14ac:dyDescent="0.25">
      <c r="A112" s="27" t="s">
        <v>440</v>
      </c>
      <c r="B112" s="28" t="s">
        <v>189</v>
      </c>
      <c r="C112" s="29" t="s">
        <v>445</v>
      </c>
      <c r="D112" s="28" t="s">
        <v>446</v>
      </c>
      <c r="E112" s="14">
        <v>4606.8549999999996</v>
      </c>
    </row>
    <row r="113" spans="1:5" ht="115.5" x14ac:dyDescent="0.25">
      <c r="A113" s="27" t="s">
        <v>440</v>
      </c>
      <c r="B113" s="28" t="s">
        <v>189</v>
      </c>
      <c r="C113" s="29" t="s">
        <v>447</v>
      </c>
      <c r="D113" s="28" t="s">
        <v>446</v>
      </c>
      <c r="E113" s="14">
        <v>7735.2449999999999</v>
      </c>
    </row>
    <row r="114" spans="1:5" ht="66" x14ac:dyDescent="0.25">
      <c r="A114" s="27" t="s">
        <v>440</v>
      </c>
      <c r="B114" s="28" t="s">
        <v>189</v>
      </c>
      <c r="C114" s="29" t="s">
        <v>448</v>
      </c>
      <c r="D114" s="28" t="s">
        <v>449</v>
      </c>
      <c r="E114" s="14">
        <v>1996.3529799999999</v>
      </c>
    </row>
    <row r="115" spans="1:5" ht="66" x14ac:dyDescent="0.25">
      <c r="A115" s="27" t="s">
        <v>440</v>
      </c>
      <c r="B115" s="28" t="s">
        <v>189</v>
      </c>
      <c r="C115" s="29" t="s">
        <v>450</v>
      </c>
      <c r="D115" s="28" t="s">
        <v>449</v>
      </c>
      <c r="E115" s="14">
        <v>84.056970000000007</v>
      </c>
    </row>
    <row r="116" spans="1:5" ht="66" x14ac:dyDescent="0.25">
      <c r="A116" s="27" t="s">
        <v>440</v>
      </c>
      <c r="B116" s="28" t="s">
        <v>189</v>
      </c>
      <c r="C116" s="29" t="s">
        <v>451</v>
      </c>
      <c r="D116" s="28" t="s">
        <v>449</v>
      </c>
      <c r="E116" s="14">
        <v>21.014240000000001</v>
      </c>
    </row>
    <row r="117" spans="1:5" ht="66" x14ac:dyDescent="0.25">
      <c r="A117" s="27" t="s">
        <v>440</v>
      </c>
      <c r="B117" s="28" t="s">
        <v>189</v>
      </c>
      <c r="C117" s="29" t="s">
        <v>452</v>
      </c>
      <c r="D117" s="28" t="s">
        <v>453</v>
      </c>
      <c r="E117" s="14">
        <v>1096.89598</v>
      </c>
    </row>
    <row r="118" spans="1:5" ht="66" x14ac:dyDescent="0.25">
      <c r="A118" s="27" t="s">
        <v>440</v>
      </c>
      <c r="B118" s="28" t="s">
        <v>189</v>
      </c>
      <c r="C118" s="29" t="s">
        <v>454</v>
      </c>
      <c r="D118" s="28" t="s">
        <v>455</v>
      </c>
      <c r="E118" s="14">
        <v>1414.0947900000001</v>
      </c>
    </row>
    <row r="119" spans="1:5" ht="132" x14ac:dyDescent="0.25">
      <c r="A119" s="27" t="s">
        <v>440</v>
      </c>
      <c r="B119" s="28" t="s">
        <v>189</v>
      </c>
      <c r="C119" s="29" t="s">
        <v>456</v>
      </c>
      <c r="D119" s="28" t="s">
        <v>457</v>
      </c>
      <c r="E119" s="14">
        <v>203.37119999999999</v>
      </c>
    </row>
    <row r="120" spans="1:5" ht="66" x14ac:dyDescent="0.25">
      <c r="A120" s="27" t="s">
        <v>440</v>
      </c>
      <c r="B120" s="28" t="s">
        <v>189</v>
      </c>
      <c r="C120" s="29" t="s">
        <v>458</v>
      </c>
      <c r="D120" s="28" t="s">
        <v>459</v>
      </c>
      <c r="E120" s="14">
        <v>7624.0160699999997</v>
      </c>
    </row>
    <row r="121" spans="1:5" ht="66" x14ac:dyDescent="0.25">
      <c r="A121" s="27" t="s">
        <v>440</v>
      </c>
      <c r="B121" s="28" t="s">
        <v>189</v>
      </c>
      <c r="C121" s="29" t="s">
        <v>460</v>
      </c>
      <c r="D121" s="28" t="s">
        <v>328</v>
      </c>
      <c r="E121" s="14">
        <v>135.26900000000001</v>
      </c>
    </row>
    <row r="122" spans="1:5" ht="49.5" x14ac:dyDescent="0.25">
      <c r="A122" s="23" t="s">
        <v>461</v>
      </c>
      <c r="B122" s="24" t="s">
        <v>219</v>
      </c>
      <c r="C122" s="25"/>
      <c r="D122" s="26"/>
      <c r="E122" s="10">
        <v>424274.09615</v>
      </c>
    </row>
    <row r="123" spans="1:5" ht="49.5" x14ac:dyDescent="0.25">
      <c r="A123" s="27" t="s">
        <v>461</v>
      </c>
      <c r="B123" s="28" t="s">
        <v>219</v>
      </c>
      <c r="C123" s="29" t="s">
        <v>462</v>
      </c>
      <c r="D123" s="28" t="s">
        <v>463</v>
      </c>
      <c r="E123" s="14">
        <v>46426.916389999999</v>
      </c>
    </row>
    <row r="124" spans="1:5" ht="82.5" x14ac:dyDescent="0.25">
      <c r="A124" s="27" t="s">
        <v>461</v>
      </c>
      <c r="B124" s="28" t="s">
        <v>219</v>
      </c>
      <c r="C124" s="29" t="s">
        <v>464</v>
      </c>
      <c r="D124" s="28" t="s">
        <v>465</v>
      </c>
      <c r="E124" s="14">
        <v>89667.873359999998</v>
      </c>
    </row>
    <row r="125" spans="1:5" ht="139.5" customHeight="1" x14ac:dyDescent="0.25">
      <c r="A125" s="27" t="s">
        <v>461</v>
      </c>
      <c r="B125" s="28" t="s">
        <v>219</v>
      </c>
      <c r="C125" s="29" t="s">
        <v>466</v>
      </c>
      <c r="D125" s="28" t="s">
        <v>467</v>
      </c>
      <c r="E125" s="14">
        <v>1761.45451</v>
      </c>
    </row>
    <row r="126" spans="1:5" ht="49.5" x14ac:dyDescent="0.25">
      <c r="A126" s="27" t="s">
        <v>461</v>
      </c>
      <c r="B126" s="28" t="s">
        <v>219</v>
      </c>
      <c r="C126" s="29" t="s">
        <v>468</v>
      </c>
      <c r="D126" s="28" t="s">
        <v>469</v>
      </c>
      <c r="E126" s="14">
        <v>38.185040000000001</v>
      </c>
    </row>
    <row r="127" spans="1:5" ht="132" x14ac:dyDescent="0.25">
      <c r="A127" s="27" t="s">
        <v>461</v>
      </c>
      <c r="B127" s="28" t="s">
        <v>219</v>
      </c>
      <c r="C127" s="29" t="s">
        <v>470</v>
      </c>
      <c r="D127" s="28" t="s">
        <v>471</v>
      </c>
      <c r="E127" s="14">
        <v>600</v>
      </c>
    </row>
    <row r="128" spans="1:5" ht="49.5" x14ac:dyDescent="0.25">
      <c r="A128" s="27" t="s">
        <v>461</v>
      </c>
      <c r="B128" s="28" t="s">
        <v>219</v>
      </c>
      <c r="C128" s="29" t="s">
        <v>472</v>
      </c>
      <c r="D128" s="28" t="s">
        <v>473</v>
      </c>
      <c r="E128" s="14">
        <v>448.64</v>
      </c>
    </row>
    <row r="129" spans="1:5" ht="66" x14ac:dyDescent="0.25">
      <c r="A129" s="27" t="s">
        <v>461</v>
      </c>
      <c r="B129" s="28" t="s">
        <v>219</v>
      </c>
      <c r="C129" s="29" t="s">
        <v>474</v>
      </c>
      <c r="D129" s="28" t="s">
        <v>475</v>
      </c>
      <c r="E129" s="14">
        <v>1099.21812</v>
      </c>
    </row>
    <row r="130" spans="1:5" ht="49.5" x14ac:dyDescent="0.25">
      <c r="A130" s="27" t="s">
        <v>461</v>
      </c>
      <c r="B130" s="28" t="s">
        <v>219</v>
      </c>
      <c r="C130" s="29" t="s">
        <v>476</v>
      </c>
      <c r="D130" s="28" t="s">
        <v>477</v>
      </c>
      <c r="E130" s="14">
        <v>94.43383</v>
      </c>
    </row>
    <row r="131" spans="1:5" ht="54.75" customHeight="1" x14ac:dyDescent="0.25">
      <c r="A131" s="27" t="s">
        <v>461</v>
      </c>
      <c r="B131" s="28" t="s">
        <v>219</v>
      </c>
      <c r="C131" s="29" t="s">
        <v>478</v>
      </c>
      <c r="D131" s="28" t="s">
        <v>479</v>
      </c>
      <c r="E131" s="14">
        <v>37770.101150000002</v>
      </c>
    </row>
    <row r="132" spans="1:5" ht="155.25" customHeight="1" x14ac:dyDescent="0.25">
      <c r="A132" s="27" t="s">
        <v>461</v>
      </c>
      <c r="B132" s="28" t="s">
        <v>219</v>
      </c>
      <c r="C132" s="29" t="s">
        <v>480</v>
      </c>
      <c r="D132" s="28" t="s">
        <v>481</v>
      </c>
      <c r="E132" s="14">
        <v>4974.8</v>
      </c>
    </row>
    <row r="133" spans="1:5" ht="82.5" x14ac:dyDescent="0.25">
      <c r="A133" s="27" t="s">
        <v>461</v>
      </c>
      <c r="B133" s="28" t="s">
        <v>219</v>
      </c>
      <c r="C133" s="29" t="s">
        <v>482</v>
      </c>
      <c r="D133" s="28" t="s">
        <v>465</v>
      </c>
      <c r="E133" s="14">
        <v>167097.02664</v>
      </c>
    </row>
    <row r="134" spans="1:5" ht="137.25" customHeight="1" x14ac:dyDescent="0.25">
      <c r="A134" s="27" t="s">
        <v>461</v>
      </c>
      <c r="B134" s="28" t="s">
        <v>219</v>
      </c>
      <c r="C134" s="29" t="s">
        <v>483</v>
      </c>
      <c r="D134" s="28" t="s">
        <v>467</v>
      </c>
      <c r="E134" s="14">
        <v>238.54549</v>
      </c>
    </row>
    <row r="135" spans="1:5" ht="49.5" x14ac:dyDescent="0.25">
      <c r="A135" s="27" t="s">
        <v>461</v>
      </c>
      <c r="B135" s="28" t="s">
        <v>219</v>
      </c>
      <c r="C135" s="29" t="s">
        <v>484</v>
      </c>
      <c r="D135" s="28" t="s">
        <v>477</v>
      </c>
      <c r="E135" s="14">
        <v>2220.5448900000001</v>
      </c>
    </row>
    <row r="136" spans="1:5" ht="49.5" x14ac:dyDescent="0.25">
      <c r="A136" s="27" t="s">
        <v>461</v>
      </c>
      <c r="B136" s="28" t="s">
        <v>219</v>
      </c>
      <c r="C136" s="29" t="s">
        <v>485</v>
      </c>
      <c r="D136" s="28" t="s">
        <v>486</v>
      </c>
      <c r="E136" s="14">
        <v>3306.13186</v>
      </c>
    </row>
    <row r="137" spans="1:5" ht="153" customHeight="1" x14ac:dyDescent="0.25">
      <c r="A137" s="27" t="s">
        <v>461</v>
      </c>
      <c r="B137" s="28" t="s">
        <v>219</v>
      </c>
      <c r="C137" s="29" t="s">
        <v>487</v>
      </c>
      <c r="D137" s="28" t="s">
        <v>488</v>
      </c>
      <c r="E137" s="14">
        <v>727.15300000000002</v>
      </c>
    </row>
    <row r="138" spans="1:5" ht="69.75" customHeight="1" x14ac:dyDescent="0.25">
      <c r="A138" s="27" t="s">
        <v>461</v>
      </c>
      <c r="B138" s="28" t="s">
        <v>219</v>
      </c>
      <c r="C138" s="29" t="s">
        <v>489</v>
      </c>
      <c r="D138" s="28" t="s">
        <v>490</v>
      </c>
      <c r="E138" s="14">
        <v>4952.7476699999997</v>
      </c>
    </row>
    <row r="139" spans="1:5" ht="49.5" x14ac:dyDescent="0.25">
      <c r="A139" s="27" t="s">
        <v>461</v>
      </c>
      <c r="B139" s="28" t="s">
        <v>219</v>
      </c>
      <c r="C139" s="29" t="s">
        <v>491</v>
      </c>
      <c r="D139" s="28" t="s">
        <v>492</v>
      </c>
      <c r="E139" s="14">
        <v>5981.7256699999998</v>
      </c>
    </row>
    <row r="140" spans="1:5" ht="49.5" x14ac:dyDescent="0.25">
      <c r="A140" s="27" t="s">
        <v>461</v>
      </c>
      <c r="B140" s="28" t="s">
        <v>219</v>
      </c>
      <c r="C140" s="29" t="s">
        <v>493</v>
      </c>
      <c r="D140" s="28" t="s">
        <v>494</v>
      </c>
      <c r="E140" s="14">
        <v>19.9786</v>
      </c>
    </row>
    <row r="141" spans="1:5" ht="87.75" customHeight="1" x14ac:dyDescent="0.25">
      <c r="A141" s="27" t="s">
        <v>461</v>
      </c>
      <c r="B141" s="28" t="s">
        <v>219</v>
      </c>
      <c r="C141" s="29" t="s">
        <v>495</v>
      </c>
      <c r="D141" s="28" t="s">
        <v>496</v>
      </c>
      <c r="E141" s="14">
        <v>3481.9627799999998</v>
      </c>
    </row>
    <row r="142" spans="1:5" ht="86.25" customHeight="1" x14ac:dyDescent="0.25">
      <c r="A142" s="27" t="s">
        <v>461</v>
      </c>
      <c r="B142" s="28" t="s">
        <v>219</v>
      </c>
      <c r="C142" s="29" t="s">
        <v>497</v>
      </c>
      <c r="D142" s="28" t="s">
        <v>498</v>
      </c>
      <c r="E142" s="14">
        <v>3823.3244</v>
      </c>
    </row>
    <row r="143" spans="1:5" ht="53.25" customHeight="1" x14ac:dyDescent="0.25">
      <c r="A143" s="27" t="s">
        <v>461</v>
      </c>
      <c r="B143" s="28" t="s">
        <v>219</v>
      </c>
      <c r="C143" s="29" t="s">
        <v>499</v>
      </c>
      <c r="D143" s="28" t="s">
        <v>500</v>
      </c>
      <c r="E143" s="14">
        <v>1427.0933399999999</v>
      </c>
    </row>
    <row r="144" spans="1:5" ht="49.5" x14ac:dyDescent="0.25">
      <c r="A144" s="27" t="s">
        <v>461</v>
      </c>
      <c r="B144" s="28" t="s">
        <v>219</v>
      </c>
      <c r="C144" s="29" t="s">
        <v>501</v>
      </c>
      <c r="D144" s="28" t="s">
        <v>502</v>
      </c>
      <c r="E144" s="14">
        <v>479.45866999999998</v>
      </c>
    </row>
    <row r="145" spans="1:5" ht="82.5" x14ac:dyDescent="0.25">
      <c r="A145" s="27" t="s">
        <v>461</v>
      </c>
      <c r="B145" s="28" t="s">
        <v>219</v>
      </c>
      <c r="C145" s="29" t="s">
        <v>503</v>
      </c>
      <c r="D145" s="28" t="s">
        <v>504</v>
      </c>
      <c r="E145" s="14">
        <v>826.08119999999997</v>
      </c>
    </row>
    <row r="146" spans="1:5" ht="49.5" x14ac:dyDescent="0.25">
      <c r="A146" s="27" t="s">
        <v>461</v>
      </c>
      <c r="B146" s="28" t="s">
        <v>219</v>
      </c>
      <c r="C146" s="29" t="s">
        <v>505</v>
      </c>
      <c r="D146" s="28" t="s">
        <v>463</v>
      </c>
      <c r="E146" s="14">
        <v>13746.77029</v>
      </c>
    </row>
    <row r="147" spans="1:5" ht="66" x14ac:dyDescent="0.25">
      <c r="A147" s="27" t="s">
        <v>461</v>
      </c>
      <c r="B147" s="28" t="s">
        <v>219</v>
      </c>
      <c r="C147" s="29" t="s">
        <v>506</v>
      </c>
      <c r="D147" s="28" t="s">
        <v>369</v>
      </c>
      <c r="E147" s="14">
        <v>4734.2424199999996</v>
      </c>
    </row>
    <row r="148" spans="1:5" ht="49.5" x14ac:dyDescent="0.25">
      <c r="A148" s="27" t="s">
        <v>461</v>
      </c>
      <c r="B148" s="28" t="s">
        <v>219</v>
      </c>
      <c r="C148" s="29" t="s">
        <v>507</v>
      </c>
      <c r="D148" s="28" t="s">
        <v>508</v>
      </c>
      <c r="E148" s="14">
        <v>75</v>
      </c>
    </row>
    <row r="149" spans="1:5" ht="66" x14ac:dyDescent="0.25">
      <c r="A149" s="27" t="s">
        <v>461</v>
      </c>
      <c r="B149" s="28" t="s">
        <v>219</v>
      </c>
      <c r="C149" s="29" t="s">
        <v>509</v>
      </c>
      <c r="D149" s="28" t="s">
        <v>510</v>
      </c>
      <c r="E149" s="14">
        <v>272.81200000000001</v>
      </c>
    </row>
    <row r="150" spans="1:5" ht="49.5" x14ac:dyDescent="0.25">
      <c r="A150" s="27" t="s">
        <v>461</v>
      </c>
      <c r="B150" s="28" t="s">
        <v>219</v>
      </c>
      <c r="C150" s="29" t="s">
        <v>511</v>
      </c>
      <c r="D150" s="28" t="s">
        <v>512</v>
      </c>
      <c r="E150" s="14">
        <v>109.41</v>
      </c>
    </row>
    <row r="151" spans="1:5" ht="49.5" x14ac:dyDescent="0.25">
      <c r="A151" s="27" t="s">
        <v>461</v>
      </c>
      <c r="B151" s="28" t="s">
        <v>219</v>
      </c>
      <c r="C151" s="29" t="s">
        <v>513</v>
      </c>
      <c r="D151" s="28" t="s">
        <v>514</v>
      </c>
      <c r="E151" s="14">
        <v>22804.94544</v>
      </c>
    </row>
    <row r="152" spans="1:5" ht="51.75" customHeight="1" x14ac:dyDescent="0.25">
      <c r="A152" s="27" t="s">
        <v>461</v>
      </c>
      <c r="B152" s="28" t="s">
        <v>219</v>
      </c>
      <c r="C152" s="29" t="s">
        <v>429</v>
      </c>
      <c r="D152" s="28" t="s">
        <v>430</v>
      </c>
      <c r="E152" s="14">
        <v>33.712000000000003</v>
      </c>
    </row>
    <row r="153" spans="1:5" ht="115.5" x14ac:dyDescent="0.25">
      <c r="A153" s="27" t="s">
        <v>461</v>
      </c>
      <c r="B153" s="28" t="s">
        <v>219</v>
      </c>
      <c r="C153" s="29" t="s">
        <v>515</v>
      </c>
      <c r="D153" s="28" t="s">
        <v>516</v>
      </c>
      <c r="E153" s="14">
        <v>2074.4695200000001</v>
      </c>
    </row>
    <row r="154" spans="1:5" ht="66" x14ac:dyDescent="0.25">
      <c r="A154" s="27" t="s">
        <v>461</v>
      </c>
      <c r="B154" s="28" t="s">
        <v>219</v>
      </c>
      <c r="C154" s="29" t="s">
        <v>438</v>
      </c>
      <c r="D154" s="28" t="s">
        <v>439</v>
      </c>
      <c r="E154" s="14">
        <v>523.13876000000005</v>
      </c>
    </row>
    <row r="155" spans="1:5" ht="135.75" customHeight="1" x14ac:dyDescent="0.25">
      <c r="A155" s="27" t="s">
        <v>461</v>
      </c>
      <c r="B155" s="28" t="s">
        <v>219</v>
      </c>
      <c r="C155" s="29" t="s">
        <v>517</v>
      </c>
      <c r="D155" s="28" t="s">
        <v>518</v>
      </c>
      <c r="E155" s="14">
        <v>2391.0991100000001</v>
      </c>
    </row>
    <row r="156" spans="1:5" ht="136.5" customHeight="1" x14ac:dyDescent="0.25">
      <c r="A156" s="27" t="s">
        <v>461</v>
      </c>
      <c r="B156" s="28" t="s">
        <v>219</v>
      </c>
      <c r="C156" s="29" t="s">
        <v>519</v>
      </c>
      <c r="D156" s="28" t="s">
        <v>520</v>
      </c>
      <c r="E156" s="14">
        <v>45.1</v>
      </c>
    </row>
    <row r="157" spans="1:5" ht="49.5" x14ac:dyDescent="0.25">
      <c r="A157" s="23" t="s">
        <v>521</v>
      </c>
      <c r="B157" s="24" t="s">
        <v>231</v>
      </c>
      <c r="C157" s="25"/>
      <c r="D157" s="26"/>
      <c r="E157" s="10">
        <v>79941.828250000006</v>
      </c>
    </row>
    <row r="158" spans="1:5" ht="82.5" x14ac:dyDescent="0.25">
      <c r="A158" s="27" t="s">
        <v>521</v>
      </c>
      <c r="B158" s="28" t="s">
        <v>231</v>
      </c>
      <c r="C158" s="29" t="s">
        <v>522</v>
      </c>
      <c r="D158" s="28" t="s">
        <v>523</v>
      </c>
      <c r="E158" s="14">
        <v>516.20000000000005</v>
      </c>
    </row>
    <row r="159" spans="1:5" ht="49.5" x14ac:dyDescent="0.25">
      <c r="A159" s="27" t="s">
        <v>521</v>
      </c>
      <c r="B159" s="28" t="s">
        <v>231</v>
      </c>
      <c r="C159" s="29" t="s">
        <v>524</v>
      </c>
      <c r="D159" s="28" t="s">
        <v>525</v>
      </c>
      <c r="E159" s="14">
        <v>17666.427640000002</v>
      </c>
    </row>
    <row r="160" spans="1:5" ht="49.5" x14ac:dyDescent="0.25">
      <c r="A160" s="27" t="s">
        <v>521</v>
      </c>
      <c r="B160" s="28" t="s">
        <v>231</v>
      </c>
      <c r="C160" s="29" t="s">
        <v>526</v>
      </c>
      <c r="D160" s="28" t="s">
        <v>527</v>
      </c>
      <c r="E160" s="14">
        <v>18.716000000000001</v>
      </c>
    </row>
    <row r="161" spans="1:5" ht="49.5" x14ac:dyDescent="0.25">
      <c r="A161" s="27" t="s">
        <v>521</v>
      </c>
      <c r="B161" s="28" t="s">
        <v>231</v>
      </c>
      <c r="C161" s="29" t="s">
        <v>528</v>
      </c>
      <c r="D161" s="28" t="s">
        <v>529</v>
      </c>
      <c r="E161" s="14">
        <v>55396.428999999996</v>
      </c>
    </row>
    <row r="162" spans="1:5" ht="49.5" x14ac:dyDescent="0.25">
      <c r="A162" s="27" t="s">
        <v>521</v>
      </c>
      <c r="B162" s="28" t="s">
        <v>231</v>
      </c>
      <c r="C162" s="29" t="s">
        <v>530</v>
      </c>
      <c r="D162" s="28" t="s">
        <v>531</v>
      </c>
      <c r="E162" s="14">
        <v>6029.5456100000001</v>
      </c>
    </row>
    <row r="163" spans="1:5" ht="136.5" customHeight="1" x14ac:dyDescent="0.25">
      <c r="A163" s="27" t="s">
        <v>521</v>
      </c>
      <c r="B163" s="28" t="s">
        <v>231</v>
      </c>
      <c r="C163" s="29" t="s">
        <v>361</v>
      </c>
      <c r="D163" s="28" t="s">
        <v>362</v>
      </c>
      <c r="E163" s="14">
        <v>175.51</v>
      </c>
    </row>
    <row r="164" spans="1:5" ht="135.75" customHeight="1" x14ac:dyDescent="0.25">
      <c r="A164" s="27" t="s">
        <v>521</v>
      </c>
      <c r="B164" s="28" t="s">
        <v>231</v>
      </c>
      <c r="C164" s="29" t="s">
        <v>532</v>
      </c>
      <c r="D164" s="28" t="s">
        <v>533</v>
      </c>
      <c r="E164" s="14">
        <v>9</v>
      </c>
    </row>
    <row r="165" spans="1:5" ht="49.5" x14ac:dyDescent="0.25">
      <c r="A165" s="27" t="s">
        <v>521</v>
      </c>
      <c r="B165" s="28" t="s">
        <v>231</v>
      </c>
      <c r="C165" s="29" t="s">
        <v>263</v>
      </c>
      <c r="D165" s="28" t="s">
        <v>264</v>
      </c>
      <c r="E165" s="14">
        <v>130</v>
      </c>
    </row>
    <row r="166" spans="1:5" ht="17.25" thickBot="1" x14ac:dyDescent="0.3">
      <c r="A166" s="15"/>
      <c r="B166" s="16"/>
      <c r="C166" s="16"/>
      <c r="D166" s="16"/>
      <c r="E166" s="17"/>
    </row>
    <row r="167" spans="1:5" ht="17.25" thickBot="1" x14ac:dyDescent="0.3">
      <c r="A167" s="18" t="s">
        <v>241</v>
      </c>
      <c r="B167" s="19"/>
      <c r="C167" s="19"/>
      <c r="D167" s="19"/>
      <c r="E167" s="20">
        <v>784976.59597000002</v>
      </c>
    </row>
    <row r="168" spans="1:5" x14ac:dyDescent="0.25">
      <c r="A168" s="21"/>
      <c r="B168" s="21"/>
      <c r="C168" s="21"/>
      <c r="D168" s="21"/>
      <c r="E168" s="21"/>
    </row>
    <row r="169" spans="1:5" x14ac:dyDescent="0.25">
      <c r="A169" s="72"/>
      <c r="B169" s="73"/>
      <c r="C169" s="73"/>
      <c r="D169" s="73"/>
      <c r="E169" s="73"/>
    </row>
  </sheetData>
  <mergeCells count="6">
    <mergeCell ref="A5:E5"/>
    <mergeCell ref="A7:E7"/>
    <mergeCell ref="A169:E169"/>
    <mergeCell ref="C2:E2"/>
    <mergeCell ref="C3:E3"/>
    <mergeCell ref="A6:E6"/>
  </mergeCells>
  <pageMargins left="0.70866141732283472" right="0.70866141732283472" top="0.74803149606299213" bottom="0.74803149606299213" header="0.31496062992125984" footer="0.31496062992125984"/>
  <pageSetup paperSize="9" scale="63" fitToHeight="0" orientation="portrait" r:id="rId1"/>
  <headerFooter differentFirst="1"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3"/>
  <sheetViews>
    <sheetView view="pageBreakPreview" zoomScaleNormal="100" zoomScaleSheetLayoutView="100" workbookViewId="0">
      <selection activeCell="C1" sqref="C1"/>
    </sheetView>
  </sheetViews>
  <sheetFormatPr defaultRowHeight="16.5" x14ac:dyDescent="0.25"/>
  <cols>
    <col min="1" max="1" width="14.42578125" style="30" customWidth="1"/>
    <col min="2" max="2" width="63.7109375" style="30" customWidth="1"/>
    <col min="3" max="3" width="17.7109375" style="30" customWidth="1"/>
    <col min="4" max="16384" width="9.140625" style="30"/>
  </cols>
  <sheetData>
    <row r="1" spans="1:3" x14ac:dyDescent="0.25">
      <c r="C1" s="50" t="s">
        <v>618</v>
      </c>
    </row>
    <row r="2" spans="1:3" x14ac:dyDescent="0.25">
      <c r="B2" s="92" t="str">
        <f>'1.Доходы бюджета'!C2</f>
        <v>к решению Совета муниципального района</v>
      </c>
      <c r="C2" s="92"/>
    </row>
    <row r="3" spans="1:3" x14ac:dyDescent="0.25">
      <c r="B3" s="92" t="str">
        <f>'1.Доходы бюджета'!C3</f>
        <v xml:space="preserve"> "Княжпогостский" от 25 июня 2021 года № 186</v>
      </c>
      <c r="C3" s="92"/>
    </row>
    <row r="4" spans="1:3" x14ac:dyDescent="0.25">
      <c r="C4" s="50"/>
    </row>
    <row r="5" spans="1:3" ht="22.5" customHeight="1" x14ac:dyDescent="0.25">
      <c r="A5" s="86" t="str">
        <f>'2.Расходы по ведомству'!A5:E5</f>
        <v xml:space="preserve">Расходы бюджета муниципального района «Княжпогостский» за 2020 год </v>
      </c>
      <c r="B5" s="87"/>
      <c r="C5" s="87"/>
    </row>
    <row r="6" spans="1:3" ht="22.5" customHeight="1" x14ac:dyDescent="0.25">
      <c r="A6" s="86" t="s">
        <v>645</v>
      </c>
      <c r="B6" s="87"/>
      <c r="C6" s="87"/>
    </row>
    <row r="7" spans="1:3" ht="29.25" customHeight="1" x14ac:dyDescent="0.25">
      <c r="A7" s="88" t="s">
        <v>0</v>
      </c>
      <c r="B7" s="89"/>
      <c r="C7" s="89"/>
    </row>
    <row r="8" spans="1:3" ht="49.5" x14ac:dyDescent="0.25">
      <c r="A8" s="31" t="s">
        <v>537</v>
      </c>
      <c r="B8" s="32" t="s">
        <v>643</v>
      </c>
      <c r="C8" s="33" t="s">
        <v>2</v>
      </c>
    </row>
    <row r="9" spans="1:3" x14ac:dyDescent="0.25">
      <c r="A9" s="34" t="s">
        <v>3</v>
      </c>
      <c r="B9" s="35" t="s">
        <v>4</v>
      </c>
      <c r="C9" s="36" t="s">
        <v>5</v>
      </c>
    </row>
    <row r="10" spans="1:3" ht="18" customHeight="1" x14ac:dyDescent="0.25">
      <c r="A10" s="37" t="s">
        <v>538</v>
      </c>
      <c r="B10" s="38" t="s">
        <v>539</v>
      </c>
      <c r="C10" s="39">
        <v>95705.624859999996</v>
      </c>
    </row>
    <row r="11" spans="1:3" ht="36" customHeight="1" x14ac:dyDescent="0.25">
      <c r="A11" s="40" t="s">
        <v>540</v>
      </c>
      <c r="B11" s="41" t="s">
        <v>541</v>
      </c>
      <c r="C11" s="42">
        <v>4329.0886799999998</v>
      </c>
    </row>
    <row r="12" spans="1:3" ht="51.75" customHeight="1" x14ac:dyDescent="0.25">
      <c r="A12" s="40" t="s">
        <v>542</v>
      </c>
      <c r="B12" s="41" t="s">
        <v>543</v>
      </c>
      <c r="C12" s="42">
        <v>150</v>
      </c>
    </row>
    <row r="13" spans="1:3" ht="51.75" customHeight="1" x14ac:dyDescent="0.25">
      <c r="A13" s="40" t="s">
        <v>544</v>
      </c>
      <c r="B13" s="41" t="s">
        <v>545</v>
      </c>
      <c r="C13" s="42">
        <v>49652.210149999999</v>
      </c>
    </row>
    <row r="14" spans="1:3" x14ac:dyDescent="0.25">
      <c r="A14" s="40" t="s">
        <v>546</v>
      </c>
      <c r="B14" s="41" t="s">
        <v>547</v>
      </c>
      <c r="C14" s="42">
        <v>34.700000000000003</v>
      </c>
    </row>
    <row r="15" spans="1:3" ht="51" customHeight="1" x14ac:dyDescent="0.25">
      <c r="A15" s="40" t="s">
        <v>548</v>
      </c>
      <c r="B15" s="41" t="s">
        <v>549</v>
      </c>
      <c r="C15" s="42">
        <v>18211.807540000002</v>
      </c>
    </row>
    <row r="16" spans="1:3" ht="19.5" customHeight="1" x14ac:dyDescent="0.25">
      <c r="A16" s="40" t="s">
        <v>550</v>
      </c>
      <c r="B16" s="41" t="s">
        <v>551</v>
      </c>
      <c r="C16" s="42">
        <v>1299.4873299999999</v>
      </c>
    </row>
    <row r="17" spans="1:3" x14ac:dyDescent="0.25">
      <c r="A17" s="40" t="s">
        <v>552</v>
      </c>
      <c r="B17" s="41" t="s">
        <v>553</v>
      </c>
      <c r="C17" s="42">
        <v>22028.331160000002</v>
      </c>
    </row>
    <row r="18" spans="1:3" x14ac:dyDescent="0.25">
      <c r="A18" s="37" t="s">
        <v>554</v>
      </c>
      <c r="B18" s="38" t="s">
        <v>555</v>
      </c>
      <c r="C18" s="39">
        <v>38469.056219999999</v>
      </c>
    </row>
    <row r="19" spans="1:3" x14ac:dyDescent="0.25">
      <c r="A19" s="40" t="s">
        <v>556</v>
      </c>
      <c r="B19" s="41" t="s">
        <v>557</v>
      </c>
      <c r="C19" s="42">
        <v>166.66800000000001</v>
      </c>
    </row>
    <row r="20" spans="1:3" x14ac:dyDescent="0.25">
      <c r="A20" s="40" t="s">
        <v>558</v>
      </c>
      <c r="B20" s="41" t="s">
        <v>559</v>
      </c>
      <c r="C20" s="42">
        <v>950</v>
      </c>
    </row>
    <row r="21" spans="1:3" x14ac:dyDescent="0.25">
      <c r="A21" s="40" t="s">
        <v>560</v>
      </c>
      <c r="B21" s="41" t="s">
        <v>561</v>
      </c>
      <c r="C21" s="42">
        <v>7737.2264800000003</v>
      </c>
    </row>
    <row r="22" spans="1:3" x14ac:dyDescent="0.25">
      <c r="A22" s="40" t="s">
        <v>562</v>
      </c>
      <c r="B22" s="41" t="s">
        <v>563</v>
      </c>
      <c r="C22" s="42">
        <v>28008.74538</v>
      </c>
    </row>
    <row r="23" spans="1:3" ht="17.25" customHeight="1" x14ac:dyDescent="0.25">
      <c r="A23" s="40" t="s">
        <v>564</v>
      </c>
      <c r="B23" s="41" t="s">
        <v>565</v>
      </c>
      <c r="C23" s="42">
        <v>1606.4163599999999</v>
      </c>
    </row>
    <row r="24" spans="1:3" ht="21.75" customHeight="1" x14ac:dyDescent="0.25">
      <c r="A24" s="37" t="s">
        <v>566</v>
      </c>
      <c r="B24" s="38" t="s">
        <v>567</v>
      </c>
      <c r="C24" s="39">
        <v>24005.82818</v>
      </c>
    </row>
    <row r="25" spans="1:3" x14ac:dyDescent="0.25">
      <c r="A25" s="40" t="s">
        <v>568</v>
      </c>
      <c r="B25" s="41" t="s">
        <v>569</v>
      </c>
      <c r="C25" s="42">
        <v>7985.0261700000001</v>
      </c>
    </row>
    <row r="26" spans="1:3" x14ac:dyDescent="0.25">
      <c r="A26" s="40" t="s">
        <v>570</v>
      </c>
      <c r="B26" s="41" t="s">
        <v>571</v>
      </c>
      <c r="C26" s="42">
        <v>6157.3002100000003</v>
      </c>
    </row>
    <row r="27" spans="1:3" x14ac:dyDescent="0.25">
      <c r="A27" s="40" t="s">
        <v>572</v>
      </c>
      <c r="B27" s="41" t="s">
        <v>573</v>
      </c>
      <c r="C27" s="42">
        <v>9863.5018</v>
      </c>
    </row>
    <row r="28" spans="1:3" x14ac:dyDescent="0.25">
      <c r="A28" s="37" t="s">
        <v>574</v>
      </c>
      <c r="B28" s="38" t="s">
        <v>575</v>
      </c>
      <c r="C28" s="39">
        <v>2675</v>
      </c>
    </row>
    <row r="29" spans="1:3" ht="20.25" customHeight="1" x14ac:dyDescent="0.25">
      <c r="A29" s="40" t="s">
        <v>576</v>
      </c>
      <c r="B29" s="41" t="s">
        <v>577</v>
      </c>
      <c r="C29" s="42">
        <v>2675</v>
      </c>
    </row>
    <row r="30" spans="1:3" x14ac:dyDescent="0.25">
      <c r="A30" s="37" t="s">
        <v>578</v>
      </c>
      <c r="B30" s="38" t="s">
        <v>579</v>
      </c>
      <c r="C30" s="39">
        <v>440501.09719</v>
      </c>
    </row>
    <row r="31" spans="1:3" x14ac:dyDescent="0.25">
      <c r="A31" s="40" t="s">
        <v>580</v>
      </c>
      <c r="B31" s="41" t="s">
        <v>581</v>
      </c>
      <c r="C31" s="42">
        <v>138557.96268</v>
      </c>
    </row>
    <row r="32" spans="1:3" x14ac:dyDescent="0.25">
      <c r="A32" s="40" t="s">
        <v>582</v>
      </c>
      <c r="B32" s="41" t="s">
        <v>583</v>
      </c>
      <c r="C32" s="42">
        <v>236589.19362999999</v>
      </c>
    </row>
    <row r="33" spans="1:3" x14ac:dyDescent="0.25">
      <c r="A33" s="40" t="s">
        <v>584</v>
      </c>
      <c r="B33" s="41" t="s">
        <v>585</v>
      </c>
      <c r="C33" s="42">
        <v>40003.386330000001</v>
      </c>
    </row>
    <row r="34" spans="1:3" x14ac:dyDescent="0.25">
      <c r="A34" s="40" t="s">
        <v>586</v>
      </c>
      <c r="B34" s="41" t="s">
        <v>587</v>
      </c>
      <c r="C34" s="42">
        <v>109.41</v>
      </c>
    </row>
    <row r="35" spans="1:3" x14ac:dyDescent="0.25">
      <c r="A35" s="40" t="s">
        <v>588</v>
      </c>
      <c r="B35" s="41" t="s">
        <v>589</v>
      </c>
      <c r="C35" s="42">
        <v>25241.144550000001</v>
      </c>
    </row>
    <row r="36" spans="1:3" x14ac:dyDescent="0.25">
      <c r="A36" s="37" t="s">
        <v>590</v>
      </c>
      <c r="B36" s="38" t="s">
        <v>591</v>
      </c>
      <c r="C36" s="39">
        <v>95735.117989999999</v>
      </c>
    </row>
    <row r="37" spans="1:3" x14ac:dyDescent="0.25">
      <c r="A37" s="40" t="s">
        <v>592</v>
      </c>
      <c r="B37" s="41" t="s">
        <v>593</v>
      </c>
      <c r="C37" s="42">
        <v>65087.423390000004</v>
      </c>
    </row>
    <row r="38" spans="1:3" ht="21.75" customHeight="1" x14ac:dyDescent="0.25">
      <c r="A38" s="40" t="s">
        <v>594</v>
      </c>
      <c r="B38" s="41" t="s">
        <v>595</v>
      </c>
      <c r="C38" s="42">
        <v>30647.694599999999</v>
      </c>
    </row>
    <row r="39" spans="1:3" x14ac:dyDescent="0.25">
      <c r="A39" s="37" t="s">
        <v>596</v>
      </c>
      <c r="B39" s="38" t="s">
        <v>597</v>
      </c>
      <c r="C39" s="39">
        <v>22716.586360000001</v>
      </c>
    </row>
    <row r="40" spans="1:3" x14ac:dyDescent="0.25">
      <c r="A40" s="40" t="s">
        <v>598</v>
      </c>
      <c r="B40" s="41" t="s">
        <v>599</v>
      </c>
      <c r="C40" s="42">
        <v>4721.17616</v>
      </c>
    </row>
    <row r="41" spans="1:3" x14ac:dyDescent="0.25">
      <c r="A41" s="40" t="s">
        <v>600</v>
      </c>
      <c r="B41" s="41" t="s">
        <v>601</v>
      </c>
      <c r="C41" s="42">
        <v>2074.4695200000001</v>
      </c>
    </row>
    <row r="42" spans="1:3" x14ac:dyDescent="0.25">
      <c r="A42" s="40" t="s">
        <v>602</v>
      </c>
      <c r="B42" s="41" t="s">
        <v>603</v>
      </c>
      <c r="C42" s="42">
        <v>15652.081200000001</v>
      </c>
    </row>
    <row r="43" spans="1:3" ht="18" customHeight="1" x14ac:dyDescent="0.25">
      <c r="A43" s="40" t="s">
        <v>604</v>
      </c>
      <c r="B43" s="41" t="s">
        <v>605</v>
      </c>
      <c r="C43" s="42">
        <v>268.85948000000002</v>
      </c>
    </row>
    <row r="44" spans="1:3" x14ac:dyDescent="0.25">
      <c r="A44" s="37" t="s">
        <v>606</v>
      </c>
      <c r="B44" s="38" t="s">
        <v>607</v>
      </c>
      <c r="C44" s="39">
        <v>9255.6561700000002</v>
      </c>
    </row>
    <row r="45" spans="1:3" x14ac:dyDescent="0.25">
      <c r="A45" s="40" t="s">
        <v>608</v>
      </c>
      <c r="B45" s="41" t="s">
        <v>609</v>
      </c>
      <c r="C45" s="42">
        <v>183.71199999999999</v>
      </c>
    </row>
    <row r="46" spans="1:3" x14ac:dyDescent="0.25">
      <c r="A46" s="40" t="s">
        <v>610</v>
      </c>
      <c r="B46" s="41" t="s">
        <v>611</v>
      </c>
      <c r="C46" s="42">
        <v>8903.9399699999994</v>
      </c>
    </row>
    <row r="47" spans="1:3" x14ac:dyDescent="0.25">
      <c r="A47" s="40" t="s">
        <v>612</v>
      </c>
      <c r="B47" s="41" t="s">
        <v>613</v>
      </c>
      <c r="C47" s="42">
        <v>168.0042</v>
      </c>
    </row>
    <row r="48" spans="1:3" ht="51.75" customHeight="1" x14ac:dyDescent="0.25">
      <c r="A48" s="37" t="s">
        <v>614</v>
      </c>
      <c r="B48" s="38" t="s">
        <v>615</v>
      </c>
      <c r="C48" s="39">
        <v>55912.629000000001</v>
      </c>
    </row>
    <row r="49" spans="1:3" ht="49.5" x14ac:dyDescent="0.25">
      <c r="A49" s="40" t="s">
        <v>616</v>
      </c>
      <c r="B49" s="41" t="s">
        <v>617</v>
      </c>
      <c r="C49" s="42">
        <v>55912.629000000001</v>
      </c>
    </row>
    <row r="50" spans="1:3" ht="17.25" thickBot="1" x14ac:dyDescent="0.3">
      <c r="A50" s="43"/>
      <c r="B50" s="44"/>
      <c r="C50" s="45"/>
    </row>
    <row r="51" spans="1:3" ht="17.25" thickBot="1" x14ac:dyDescent="0.3">
      <c r="A51" s="46" t="s">
        <v>241</v>
      </c>
      <c r="B51" s="47"/>
      <c r="C51" s="48">
        <v>784976.59597000002</v>
      </c>
    </row>
    <row r="52" spans="1:3" x14ac:dyDescent="0.25">
      <c r="A52" s="49"/>
      <c r="B52" s="49"/>
      <c r="C52" s="49"/>
    </row>
    <row r="53" spans="1:3" x14ac:dyDescent="0.25">
      <c r="A53" s="90"/>
      <c r="B53" s="91"/>
      <c r="C53" s="91"/>
    </row>
  </sheetData>
  <mergeCells count="6">
    <mergeCell ref="A5:C5"/>
    <mergeCell ref="A6:C6"/>
    <mergeCell ref="A7:C7"/>
    <mergeCell ref="A53:C53"/>
    <mergeCell ref="B2:C2"/>
    <mergeCell ref="B3:C3"/>
  </mergeCells>
  <pageMargins left="0.70866141732283472" right="0.70866141732283472" top="0.74803149606299213" bottom="0.74803149606299213" header="0.31496062992125984" footer="0.31496062992125984"/>
  <pageSetup paperSize="9" scale="91" fitToHeight="0" orientation="portrait" r:id="rId1"/>
  <headerFooter differentFirst="1"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view="pageBreakPreview" zoomScaleNormal="100" zoomScaleSheetLayoutView="100" workbookViewId="0">
      <selection activeCell="C1" sqref="C1"/>
    </sheetView>
  </sheetViews>
  <sheetFormatPr defaultRowHeight="16.5" x14ac:dyDescent="0.25"/>
  <cols>
    <col min="1" max="1" width="32.28515625" style="1" customWidth="1"/>
    <col min="2" max="2" width="51.28515625" style="1" customWidth="1"/>
    <col min="3" max="3" width="21.7109375" style="1" customWidth="1"/>
    <col min="4" max="4" width="9.7109375" style="1" customWidth="1"/>
    <col min="5" max="16384" width="9.140625" style="1"/>
  </cols>
  <sheetData>
    <row r="1" spans="1:4" x14ac:dyDescent="0.25">
      <c r="C1" s="3" t="s">
        <v>620</v>
      </c>
    </row>
    <row r="2" spans="1:4" x14ac:dyDescent="0.25">
      <c r="B2" s="93" t="str">
        <f>'1.Доходы бюджета'!C2</f>
        <v>к решению Совета муниципального района</v>
      </c>
      <c r="C2" s="93"/>
    </row>
    <row r="3" spans="1:4" x14ac:dyDescent="0.25">
      <c r="B3" s="93" t="str">
        <f>'1.Доходы бюджета'!C3</f>
        <v xml:space="preserve"> "Княжпогостский" от 25 июня 2021 года № 186</v>
      </c>
      <c r="C3" s="93"/>
    </row>
    <row r="4" spans="1:4" x14ac:dyDescent="0.25">
      <c r="C4" s="3"/>
    </row>
    <row r="5" spans="1:4" ht="25.5" customHeight="1" x14ac:dyDescent="0.25">
      <c r="A5" s="96" t="s">
        <v>639</v>
      </c>
      <c r="B5" s="96"/>
      <c r="C5" s="96"/>
    </row>
    <row r="6" spans="1:4" ht="25.5" customHeight="1" x14ac:dyDescent="0.25">
      <c r="A6" s="96" t="s">
        <v>644</v>
      </c>
      <c r="B6" s="96"/>
      <c r="C6" s="96"/>
    </row>
    <row r="8" spans="1:4" x14ac:dyDescent="0.25">
      <c r="A8" s="94" t="s">
        <v>0</v>
      </c>
      <c r="B8" s="94"/>
      <c r="C8" s="94"/>
    </row>
    <row r="9" spans="1:4" ht="66" customHeight="1" x14ac:dyDescent="0.25">
      <c r="A9" s="66" t="s">
        <v>640</v>
      </c>
      <c r="B9" s="66" t="s">
        <v>643</v>
      </c>
      <c r="C9" s="67" t="s">
        <v>2</v>
      </c>
      <c r="D9" s="51"/>
    </row>
    <row r="10" spans="1:4" x14ac:dyDescent="0.25">
      <c r="A10" s="62" t="s">
        <v>3</v>
      </c>
      <c r="B10" s="62" t="s">
        <v>4</v>
      </c>
      <c r="C10" s="63" t="s">
        <v>5</v>
      </c>
      <c r="D10" s="51"/>
    </row>
    <row r="11" spans="1:4" ht="22.5" customHeight="1" x14ac:dyDescent="0.25">
      <c r="A11" s="95" t="s">
        <v>619</v>
      </c>
      <c r="B11" s="95"/>
      <c r="C11" s="68">
        <v>29199.793000000001</v>
      </c>
      <c r="D11" s="54"/>
    </row>
    <row r="12" spans="1:4" ht="33" x14ac:dyDescent="0.25">
      <c r="A12" s="55" t="s">
        <v>638</v>
      </c>
      <c r="B12" s="65" t="s">
        <v>627</v>
      </c>
      <c r="C12" s="64">
        <v>29199.793000000001</v>
      </c>
      <c r="D12" s="52"/>
    </row>
    <row r="13" spans="1:4" x14ac:dyDescent="0.25">
      <c r="A13" s="59" t="s">
        <v>637</v>
      </c>
      <c r="B13" s="60" t="s">
        <v>635</v>
      </c>
      <c r="C13" s="61">
        <v>-762403.53899999999</v>
      </c>
      <c r="D13" s="52"/>
    </row>
    <row r="14" spans="1:4" ht="33" x14ac:dyDescent="0.25">
      <c r="A14" s="59" t="s">
        <v>633</v>
      </c>
      <c r="B14" s="60" t="s">
        <v>626</v>
      </c>
      <c r="C14" s="61">
        <v>-762403.53899999999</v>
      </c>
      <c r="D14" s="54"/>
    </row>
    <row r="15" spans="1:4" ht="33" x14ac:dyDescent="0.25">
      <c r="A15" s="59" t="s">
        <v>632</v>
      </c>
      <c r="B15" s="60" t="s">
        <v>625</v>
      </c>
      <c r="C15" s="61">
        <v>-762403.53899999999</v>
      </c>
      <c r="D15" s="54"/>
    </row>
    <row r="16" spans="1:4" ht="33" x14ac:dyDescent="0.25">
      <c r="A16" s="59" t="s">
        <v>631</v>
      </c>
      <c r="B16" s="60" t="s">
        <v>624</v>
      </c>
      <c r="C16" s="61">
        <v>-762403.53899999999</v>
      </c>
      <c r="D16" s="54"/>
    </row>
    <row r="17" spans="1:4" x14ac:dyDescent="0.25">
      <c r="A17" s="59" t="s">
        <v>636</v>
      </c>
      <c r="B17" s="60" t="s">
        <v>634</v>
      </c>
      <c r="C17" s="61">
        <v>791603.33200000005</v>
      </c>
      <c r="D17" s="54"/>
    </row>
    <row r="18" spans="1:4" ht="33" x14ac:dyDescent="0.25">
      <c r="A18" s="59" t="s">
        <v>630</v>
      </c>
      <c r="B18" s="60" t="s">
        <v>623</v>
      </c>
      <c r="C18" s="61">
        <v>791603.33200000005</v>
      </c>
      <c r="D18" s="54"/>
    </row>
    <row r="19" spans="1:4" ht="33" x14ac:dyDescent="0.25">
      <c r="A19" s="59" t="s">
        <v>629</v>
      </c>
      <c r="B19" s="60" t="s">
        <v>622</v>
      </c>
      <c r="C19" s="61">
        <v>791603.33200000005</v>
      </c>
      <c r="D19" s="54"/>
    </row>
    <row r="20" spans="1:4" ht="33" x14ac:dyDescent="0.25">
      <c r="A20" s="59" t="s">
        <v>628</v>
      </c>
      <c r="B20" s="60" t="s">
        <v>621</v>
      </c>
      <c r="C20" s="61">
        <v>791603.33200000005</v>
      </c>
      <c r="D20" s="54"/>
    </row>
    <row r="21" spans="1:4" x14ac:dyDescent="0.25">
      <c r="A21" s="56"/>
      <c r="B21" s="57"/>
      <c r="C21" s="58"/>
      <c r="D21" s="53"/>
    </row>
  </sheetData>
  <mergeCells count="6">
    <mergeCell ref="B2:C2"/>
    <mergeCell ref="B3:C3"/>
    <mergeCell ref="A8:C8"/>
    <mergeCell ref="A11:B11"/>
    <mergeCell ref="A5:C5"/>
    <mergeCell ref="A6:C6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Исполнение бюджета (год)&lt;/DocName&gt;&#10;  &lt;VariantName&gt;Исполнение бюджета (год)&lt;/VariantName&gt;&#10;  &lt;VariantLink&gt;8541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9DAE9CC-230A-4CE3-AF62-1C2E8A86CE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1.Доходы бюджета</vt:lpstr>
      <vt:lpstr>2.Расходы по ведомству</vt:lpstr>
      <vt:lpstr>3.Расходы по разделам</vt:lpstr>
      <vt:lpstr>4.Источники финансирования</vt:lpstr>
      <vt:lpstr>'1.Доходы бюджета'!Заголовки_для_печати</vt:lpstr>
      <vt:lpstr>'2.Расходы по ведомству'!Заголовки_для_печати</vt:lpstr>
      <vt:lpstr>'3.Расходы по разделам'!Заголовки_для_печати</vt:lpstr>
      <vt:lpstr>'1.Доходы бюджета'!Область_печати</vt:lpstr>
      <vt:lpstr>'2.Расходы по ведомству'!Область_печати</vt:lpstr>
      <vt:lpstr>'3.Расходы по разделам'!Область_печати</vt:lpstr>
      <vt:lpstr>'4.Источники финансирования'!Область_печати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cp:lastPrinted>2021-06-28T07:47:25Z</cp:lastPrinted>
  <dcterms:created xsi:type="dcterms:W3CDTF">2021-04-01T11:56:55Z</dcterms:created>
  <dcterms:modified xsi:type="dcterms:W3CDTF">2021-06-28T07:49:52Z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(год).xlsx</vt:lpwstr>
  </property>
  <property fmtid="{D5CDD505-2E9C-101B-9397-08002B2CF9AE}" pid="3" name="Название отчета">
    <vt:lpwstr>Исполнение бюджета (год).xlsx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