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межбюджетка" sheetId="1" r:id="rId1"/>
  </sheets>
  <definedNames>
    <definedName name="_xlnm.Print_Area" localSheetId="0">'межбюджетка'!$A$1:$F$22</definedName>
  </definedNames>
  <calcPr fullCalcOnLoad="1"/>
</workbook>
</file>

<file path=xl/sharedStrings.xml><?xml version="1.0" encoding="utf-8"?>
<sst xmlns="http://schemas.openxmlformats.org/spreadsheetml/2006/main" count="19" uniqueCount="18">
  <si>
    <t>ВСЕГО:</t>
  </si>
  <si>
    <t>Сельское поселение "Серегово"</t>
  </si>
  <si>
    <t>Сельское поселение "Шошка"</t>
  </si>
  <si>
    <t>Сельское поселение "Ветью"</t>
  </si>
  <si>
    <t>Сельское поселение "Иоссер"</t>
  </si>
  <si>
    <t>Наименование поселений</t>
  </si>
  <si>
    <t>Городское поселение "Емва"</t>
  </si>
  <si>
    <t xml:space="preserve"> Распределение межбюджетных трансфертов</t>
  </si>
  <si>
    <t>за счет средств республиканского бюджета РК</t>
  </si>
  <si>
    <t>за счет средств бюджета МР "Княжпогостский"</t>
  </si>
  <si>
    <t>Всего сумма, тыс.рублей</t>
  </si>
  <si>
    <t>к решению Совета</t>
  </si>
  <si>
    <t>муниципального района "Княжпогостский"</t>
  </si>
  <si>
    <t>изменения МБ</t>
  </si>
  <si>
    <t>Приложение № 14</t>
  </si>
  <si>
    <t>бюджетам поселений на содержание автомобильных дорог общего пользования местного значения в рамках программы "Развитие дорожной и транспортной системы в Княжпогостском районе" на 2014год</t>
  </si>
  <si>
    <t>Таблица 9</t>
  </si>
  <si>
    <t xml:space="preserve">                                                                                              от 25.12.2013г.№246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</si>
</sst>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  <numFmt numFmtId="170" formatCode="0.000"/>
    <numFmt numFmtId="171" formatCode="#,##0.000"/>
    <numFmt numFmtId="172" formatCode="#,##0.00000"/>
  </numFmts>
  <fonts count="46">
    <font>
      <sz val="10"/>
      <name val="Arial Cyr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u val="single"/>
      <sz val="12"/>
      <color indexed="12"/>
      <name val="Courier"/>
      <family val="1"/>
    </font>
    <font>
      <sz val="12"/>
      <name val="Courier"/>
      <family val="1"/>
    </font>
    <font>
      <u val="single"/>
      <sz val="12"/>
      <color indexed="36"/>
      <name val="Courie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64" fontId="7" fillId="0" borderId="0" xfId="60" applyFont="1" applyBorder="1" applyAlignment="1">
      <alignment/>
      <protection/>
    </xf>
    <xf numFmtId="164" fontId="8" fillId="33" borderId="0" xfId="60" applyFont="1" applyFill="1" applyBorder="1" applyAlignment="1">
      <alignment/>
      <protection/>
    </xf>
    <xf numFmtId="164" fontId="8" fillId="0" borderId="0" xfId="60" applyFont="1" applyBorder="1" applyAlignment="1">
      <alignment/>
      <protection/>
    </xf>
    <xf numFmtId="164" fontId="7" fillId="33" borderId="0" xfId="60" applyFont="1" applyFill="1" applyBorder="1" applyAlignment="1">
      <alignment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1" fontId="0" fillId="0" borderId="10" xfId="0" applyNumberForma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164" fontId="12" fillId="0" borderId="0" xfId="60" applyFont="1" applyFill="1" applyBorder="1" applyAlignment="1">
      <alignment wrapText="1"/>
      <protection/>
    </xf>
    <xf numFmtId="169" fontId="9" fillId="0" borderId="11" xfId="0" applyNumberFormat="1" applyFont="1" applyBorder="1" applyAlignment="1">
      <alignment horizontal="right" wrapText="1"/>
    </xf>
    <xf numFmtId="164" fontId="11" fillId="0" borderId="12" xfId="60" applyFont="1" applyFill="1" applyBorder="1" applyAlignment="1">
      <alignment horizontal="center" wrapText="1"/>
      <protection/>
    </xf>
    <xf numFmtId="0" fontId="11" fillId="0" borderId="12" xfId="0" applyFont="1" applyFill="1" applyBorder="1" applyAlignment="1">
      <alignment wrapText="1"/>
    </xf>
    <xf numFmtId="164" fontId="11" fillId="0" borderId="13" xfId="60" applyFont="1" applyFill="1" applyBorder="1" applyAlignment="1">
      <alignment horizontal="left" wrapText="1"/>
      <protection/>
    </xf>
    <xf numFmtId="164" fontId="11" fillId="0" borderId="10" xfId="60" applyFont="1" applyFill="1" applyBorder="1" applyAlignment="1">
      <alignment horizontal="left" wrapText="1"/>
      <protection/>
    </xf>
    <xf numFmtId="164" fontId="9" fillId="0" borderId="10" xfId="60" applyFont="1" applyBorder="1" applyAlignment="1">
      <alignment wrapText="1"/>
      <protection/>
    </xf>
    <xf numFmtId="164" fontId="9" fillId="0" borderId="14" xfId="60" applyFont="1" applyBorder="1" applyAlignment="1">
      <alignment wrapText="1"/>
      <protection/>
    </xf>
    <xf numFmtId="164" fontId="9" fillId="33" borderId="0" xfId="60" applyFont="1" applyFill="1" applyBorder="1" applyAlignment="1">
      <alignment/>
      <protection/>
    </xf>
    <xf numFmtId="171" fontId="11" fillId="0" borderId="15" xfId="0" applyNumberFormat="1" applyFont="1" applyBorder="1" applyAlignment="1">
      <alignment/>
    </xf>
    <xf numFmtId="171" fontId="11" fillId="33" borderId="15" xfId="0" applyNumberFormat="1" applyFont="1" applyFill="1" applyBorder="1" applyAlignment="1">
      <alignment/>
    </xf>
    <xf numFmtId="171" fontId="11" fillId="33" borderId="13" xfId="0" applyNumberFormat="1" applyFont="1" applyFill="1" applyBorder="1" applyAlignment="1">
      <alignment/>
    </xf>
    <xf numFmtId="4" fontId="11" fillId="0" borderId="15" xfId="0" applyNumberFormat="1" applyFont="1" applyBorder="1" applyAlignment="1">
      <alignment/>
    </xf>
    <xf numFmtId="170" fontId="11" fillId="0" borderId="16" xfId="0" applyNumberFormat="1" applyFont="1" applyFill="1" applyBorder="1" applyAlignment="1">
      <alignment/>
    </xf>
    <xf numFmtId="171" fontId="11" fillId="0" borderId="17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170" fontId="11" fillId="0" borderId="18" xfId="0" applyNumberFormat="1" applyFont="1" applyFill="1" applyBorder="1" applyAlignment="1">
      <alignment/>
    </xf>
    <xf numFmtId="171" fontId="9" fillId="0" borderId="17" xfId="0" applyNumberFormat="1" applyFont="1" applyBorder="1" applyAlignment="1">
      <alignment/>
    </xf>
    <xf numFmtId="171" fontId="9" fillId="0" borderId="10" xfId="0" applyNumberFormat="1" applyFont="1" applyBorder="1" applyAlignment="1">
      <alignment/>
    </xf>
    <xf numFmtId="4" fontId="9" fillId="34" borderId="17" xfId="0" applyNumberFormat="1" applyFont="1" applyFill="1" applyBorder="1" applyAlignment="1">
      <alignment/>
    </xf>
    <xf numFmtId="170" fontId="9" fillId="34" borderId="18" xfId="0" applyNumberFormat="1" applyFont="1" applyFill="1" applyBorder="1" applyAlignment="1">
      <alignment/>
    </xf>
    <xf numFmtId="171" fontId="9" fillId="0" borderId="19" xfId="0" applyNumberFormat="1" applyFont="1" applyBorder="1" applyAlignment="1">
      <alignment/>
    </xf>
    <xf numFmtId="171" fontId="9" fillId="0" borderId="14" xfId="0" applyNumberFormat="1" applyFont="1" applyBorder="1" applyAlignment="1">
      <alignment/>
    </xf>
    <xf numFmtId="4" fontId="9" fillId="34" borderId="19" xfId="0" applyNumberFormat="1" applyFont="1" applyFill="1" applyBorder="1" applyAlignment="1">
      <alignment/>
    </xf>
    <xf numFmtId="170" fontId="9" fillId="34" borderId="20" xfId="0" applyNumberFormat="1" applyFont="1" applyFill="1" applyBorder="1" applyAlignment="1">
      <alignment/>
    </xf>
    <xf numFmtId="0" fontId="11" fillId="0" borderId="0" xfId="60" applyNumberFormat="1" applyFont="1" applyFill="1" applyBorder="1" applyAlignment="1">
      <alignment horizontal="center" wrapText="1" shrinkToFit="1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/>
    </xf>
    <xf numFmtId="164" fontId="11" fillId="0" borderId="0" xfId="60" applyFont="1" applyFill="1" applyBorder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35.125" style="7" customWidth="1"/>
    <col min="2" max="2" width="15.75390625" style="0" customWidth="1"/>
    <col min="3" max="4" width="19.375" style="0" hidden="1" customWidth="1"/>
    <col min="5" max="5" width="19.375" style="0" customWidth="1"/>
    <col min="6" max="6" width="24.125" style="0" customWidth="1"/>
    <col min="7" max="7" width="16.00390625" style="0" customWidth="1"/>
  </cols>
  <sheetData>
    <row r="1" spans="1:6" ht="18.75">
      <c r="A1" s="42" t="s">
        <v>14</v>
      </c>
      <c r="B1" s="43"/>
      <c r="C1" s="43"/>
      <c r="D1" s="43"/>
      <c r="E1" s="43"/>
      <c r="F1" s="43"/>
    </row>
    <row r="2" spans="1:6" ht="18.75">
      <c r="A2" s="42" t="s">
        <v>11</v>
      </c>
      <c r="B2" s="43"/>
      <c r="C2" s="43"/>
      <c r="D2" s="43"/>
      <c r="E2" s="43"/>
      <c r="F2" s="43"/>
    </row>
    <row r="3" spans="1:6" ht="18.75">
      <c r="A3" s="42" t="s">
        <v>12</v>
      </c>
      <c r="B3" s="43"/>
      <c r="C3" s="43"/>
      <c r="D3" s="43"/>
      <c r="E3" s="43"/>
      <c r="F3" s="43"/>
    </row>
    <row r="4" spans="1:6" ht="18.75">
      <c r="A4" s="42" t="s">
        <v>17</v>
      </c>
      <c r="B4" s="43"/>
      <c r="C4" s="43"/>
      <c r="D4" s="43"/>
      <c r="E4" s="43"/>
      <c r="F4" s="43"/>
    </row>
    <row r="5" spans="1:6" ht="18.75">
      <c r="A5" s="11"/>
      <c r="B5" s="12"/>
      <c r="C5" s="12"/>
      <c r="D5" s="12"/>
      <c r="E5" s="12"/>
      <c r="F5" s="12"/>
    </row>
    <row r="6" spans="1:6" ht="15.75" customHeight="1">
      <c r="A6" s="13"/>
      <c r="B6" s="41" t="s">
        <v>16</v>
      </c>
      <c r="C6" s="41"/>
      <c r="D6" s="41"/>
      <c r="E6" s="41"/>
      <c r="F6" s="41"/>
    </row>
    <row r="7" spans="1:6" ht="15.75" customHeight="1">
      <c r="A7" s="13"/>
      <c r="B7" s="13"/>
      <c r="C7" s="41"/>
      <c r="D7" s="41"/>
      <c r="E7" s="41"/>
      <c r="F7" s="41"/>
    </row>
    <row r="8" spans="1:6" ht="18.75">
      <c r="A8" s="13"/>
      <c r="B8" s="12"/>
      <c r="C8" s="12"/>
      <c r="D8" s="12"/>
      <c r="E8" s="12"/>
      <c r="F8" s="12"/>
    </row>
    <row r="9" spans="1:6" ht="19.5" customHeight="1">
      <c r="A9" s="44" t="s">
        <v>7</v>
      </c>
      <c r="B9" s="44"/>
      <c r="C9" s="44"/>
      <c r="D9" s="44"/>
      <c r="E9" s="44"/>
      <c r="F9" s="44"/>
    </row>
    <row r="10" spans="1:6" ht="58.5" customHeight="1">
      <c r="A10" s="40" t="s">
        <v>15</v>
      </c>
      <c r="B10" s="40"/>
      <c r="C10" s="40"/>
      <c r="D10" s="40"/>
      <c r="E10" s="40"/>
      <c r="F10" s="40"/>
    </row>
    <row r="11" spans="1:6" ht="18.75">
      <c r="A11" s="14"/>
      <c r="B11" s="12"/>
      <c r="C11" s="12"/>
      <c r="D11" s="12"/>
      <c r="E11" s="12"/>
      <c r="F11" s="12"/>
    </row>
    <row r="12" spans="1:6" ht="15.75" customHeight="1">
      <c r="A12" s="15"/>
      <c r="B12" s="12"/>
      <c r="C12" s="12"/>
      <c r="D12" s="12"/>
      <c r="E12" s="12"/>
      <c r="F12" s="12"/>
    </row>
    <row r="13" spans="1:8" ht="69" customHeight="1">
      <c r="A13" s="16" t="s">
        <v>5</v>
      </c>
      <c r="B13" s="16" t="s">
        <v>10</v>
      </c>
      <c r="C13" s="17" t="s">
        <v>8</v>
      </c>
      <c r="D13" s="17" t="s">
        <v>13</v>
      </c>
      <c r="E13" s="17" t="s">
        <v>8</v>
      </c>
      <c r="F13" s="17" t="s">
        <v>9</v>
      </c>
      <c r="G13" s="9"/>
      <c r="H13" s="10"/>
    </row>
    <row r="14" spans="1:8" ht="18.75" customHeight="1">
      <c r="A14" s="18" t="s">
        <v>0</v>
      </c>
      <c r="B14" s="23">
        <f>E14+F14</f>
        <v>11929.9</v>
      </c>
      <c r="C14" s="24">
        <f>SUM(C16:C20)</f>
        <v>6784.400000000001</v>
      </c>
      <c r="D14" s="25">
        <f>SUM(D16:D20)</f>
        <v>-4.683753385137379E-17</v>
      </c>
      <c r="E14" s="26">
        <f>E16+E17+E18+E19+E20</f>
        <v>6929.9</v>
      </c>
      <c r="F14" s="27">
        <f>SUM(F16:F20)</f>
        <v>5000</v>
      </c>
      <c r="H14" s="10"/>
    </row>
    <row r="15" spans="1:6" ht="18.75">
      <c r="A15" s="19"/>
      <c r="B15" s="28"/>
      <c r="C15" s="28"/>
      <c r="D15" s="29"/>
      <c r="E15" s="30"/>
      <c r="F15" s="31"/>
    </row>
    <row r="16" spans="1:7" ht="37.5">
      <c r="A16" s="20" t="s">
        <v>6</v>
      </c>
      <c r="B16" s="32">
        <f>E16+F16</f>
        <v>11350.59</v>
      </c>
      <c r="C16" s="32">
        <v>3627.75</v>
      </c>
      <c r="D16" s="33">
        <v>0.136</v>
      </c>
      <c r="E16" s="34">
        <f>2948+3408.4</f>
        <v>6356.4</v>
      </c>
      <c r="F16" s="35">
        <v>4994.19</v>
      </c>
      <c r="G16" s="8"/>
    </row>
    <row r="17" spans="1:6" ht="37.5">
      <c r="A17" s="20" t="s">
        <v>1</v>
      </c>
      <c r="B17" s="32">
        <f>E17+F17</f>
        <v>133.44</v>
      </c>
      <c r="C17" s="32">
        <v>1977.95</v>
      </c>
      <c r="D17" s="33">
        <v>0.207</v>
      </c>
      <c r="E17" s="34">
        <v>132.1</v>
      </c>
      <c r="F17" s="35">
        <v>1.34</v>
      </c>
    </row>
    <row r="18" spans="1:7" ht="15.75" customHeight="1">
      <c r="A18" s="20" t="s">
        <v>2</v>
      </c>
      <c r="B18" s="32">
        <f>E18+F18</f>
        <v>237.28</v>
      </c>
      <c r="C18" s="32">
        <v>860.6</v>
      </c>
      <c r="D18" s="33">
        <v>-0.393</v>
      </c>
      <c r="E18" s="34">
        <v>234.9</v>
      </c>
      <c r="F18" s="35">
        <v>2.38</v>
      </c>
      <c r="G18" s="8"/>
    </row>
    <row r="19" spans="1:7" ht="37.5">
      <c r="A19" s="20" t="s">
        <v>3</v>
      </c>
      <c r="B19" s="32">
        <f>E19+F19</f>
        <v>78.89</v>
      </c>
      <c r="C19" s="32">
        <v>124.5</v>
      </c>
      <c r="D19" s="33">
        <v>0.044</v>
      </c>
      <c r="E19" s="34">
        <v>78.1</v>
      </c>
      <c r="F19" s="35">
        <v>0.79</v>
      </c>
      <c r="G19" s="8"/>
    </row>
    <row r="20" spans="1:7" ht="23.25" customHeight="1">
      <c r="A20" s="21" t="s">
        <v>4</v>
      </c>
      <c r="B20" s="36">
        <f>E20+F20</f>
        <v>129.70000000000002</v>
      </c>
      <c r="C20" s="36">
        <v>193.6</v>
      </c>
      <c r="D20" s="37">
        <v>0.006</v>
      </c>
      <c r="E20" s="38">
        <v>128.4</v>
      </c>
      <c r="F20" s="39">
        <v>1.3</v>
      </c>
      <c r="G20" s="8"/>
    </row>
    <row r="21" spans="1:6" ht="18.75">
      <c r="A21" s="22"/>
      <c r="B21" s="12"/>
      <c r="C21" s="12"/>
      <c r="D21" s="12"/>
      <c r="E21" s="12"/>
      <c r="F21" s="12"/>
    </row>
    <row r="22" spans="1:6" ht="18.75">
      <c r="A22" s="22"/>
      <c r="B22" s="12"/>
      <c r="C22" s="12"/>
      <c r="D22" s="12"/>
      <c r="E22" s="12"/>
      <c r="F22" s="12"/>
    </row>
    <row r="23" ht="15.75">
      <c r="A23" s="1"/>
    </row>
    <row r="24" ht="15.75">
      <c r="A24" s="3"/>
    </row>
    <row r="25" ht="15.75">
      <c r="A25" s="3"/>
    </row>
    <row r="26" ht="15.75">
      <c r="A26" s="3"/>
    </row>
    <row r="27" ht="15.75">
      <c r="A27" s="3"/>
    </row>
    <row r="28" ht="15.75">
      <c r="A28" s="3"/>
    </row>
    <row r="29" ht="15.75">
      <c r="A29" s="3"/>
    </row>
    <row r="30" ht="15.75">
      <c r="A30" s="3"/>
    </row>
    <row r="31" ht="15.75">
      <c r="A31" s="3"/>
    </row>
    <row r="32" ht="15.75">
      <c r="A32" s="1"/>
    </row>
    <row r="33" ht="15.75">
      <c r="A33" s="1"/>
    </row>
    <row r="34" ht="15.75">
      <c r="A34" s="3"/>
    </row>
    <row r="35" ht="15.75">
      <c r="A35" s="2"/>
    </row>
    <row r="36" ht="15.75">
      <c r="A36" s="4"/>
    </row>
    <row r="37" ht="15.75">
      <c r="A37" s="4"/>
    </row>
    <row r="38" ht="15.75">
      <c r="A38" s="4"/>
    </row>
    <row r="39" ht="15.75">
      <c r="A39" s="4"/>
    </row>
    <row r="40" ht="15.75">
      <c r="A40" s="4"/>
    </row>
    <row r="41" ht="15.75">
      <c r="A41" s="4"/>
    </row>
    <row r="42" ht="15.75">
      <c r="A42" s="4"/>
    </row>
    <row r="43" ht="15.75">
      <c r="A43" s="5"/>
    </row>
    <row r="44" ht="15.75">
      <c r="A44" s="6"/>
    </row>
  </sheetData>
  <sheetProtection password="EEDF" sheet="1"/>
  <mergeCells count="8">
    <mergeCell ref="A10:F10"/>
    <mergeCell ref="C7:F7"/>
    <mergeCell ref="A1:F1"/>
    <mergeCell ref="A2:F2"/>
    <mergeCell ref="A3:F3"/>
    <mergeCell ref="A4:F4"/>
    <mergeCell ref="B6:F6"/>
    <mergeCell ref="A9:F9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Синельни</cp:lastModifiedBy>
  <cp:lastPrinted>2014-01-13T12:28:33Z</cp:lastPrinted>
  <dcterms:created xsi:type="dcterms:W3CDTF">2005-12-23T14:05:16Z</dcterms:created>
  <dcterms:modified xsi:type="dcterms:W3CDTF">2014-01-13T14:38:20Z</dcterms:modified>
  <cp:category/>
  <cp:version/>
  <cp:contentType/>
  <cp:contentStatus/>
</cp:coreProperties>
</file>