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6" windowWidth="14940" windowHeight="9036"/>
  </bookViews>
  <sheets>
    <sheet name="ДЧБ" sheetId="1" r:id="rId1"/>
  </sheets>
  <definedNames>
    <definedName name="APPT" localSheetId="0">ДЧБ!$A$16</definedName>
    <definedName name="FIO" localSheetId="0">ДЧБ!#REF!</definedName>
    <definedName name="LAST_CELL" localSheetId="0">ДЧБ!#REF!</definedName>
    <definedName name="SIGN" localSheetId="0">ДЧБ!$A$16:$E$17</definedName>
    <definedName name="_xlnm.Print_Area" localSheetId="0">ДЧБ!$A$1:$D$35</definedName>
  </definedNames>
  <calcPr calcId="145621"/>
</workbook>
</file>

<file path=xl/calcChain.xml><?xml version="1.0" encoding="utf-8"?>
<calcChain xmlns="http://schemas.openxmlformats.org/spreadsheetml/2006/main">
  <c r="D26" i="1" l="1"/>
  <c r="D15" i="1"/>
  <c r="D14" i="1" s="1"/>
  <c r="E13" i="1" s="1"/>
  <c r="E14" i="1"/>
</calcChain>
</file>

<file path=xl/sharedStrings.xml><?xml version="1.0" encoding="utf-8"?>
<sst xmlns="http://schemas.openxmlformats.org/spreadsheetml/2006/main" count="78" uniqueCount="53">
  <si>
    <t>182</t>
  </si>
  <si>
    <t>Федеральная налоговая служба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</si>
  <si>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</si>
  <si>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</si>
  <si>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</si>
  <si>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</si>
  <si>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925</t>
  </si>
  <si>
    <t>Прочие неналоговые доходы бюджетов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</si>
  <si>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</si>
  <si>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</si>
  <si>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</si>
  <si>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>Доходы</t>
  </si>
  <si>
    <t>по кодам классификации доходов бюджетов</t>
  </si>
  <si>
    <t>тыс.руб.</t>
  </si>
  <si>
    <t>Приложение № 1</t>
  </si>
  <si>
    <t>18210102010011000110</t>
  </si>
  <si>
    <t>18210102010012100110</t>
  </si>
  <si>
    <t>18210102010013000110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</si>
  <si>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 </t>
  </si>
  <si>
    <t>18210102030011000110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</si>
  <si>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</si>
  <si>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</si>
  <si>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18210503010011000110</t>
  </si>
  <si>
    <t>Единый сельскохозяйственный налог (Cумма платежа (перерасчеты, недоимка и задолженность по соответствующему платежу, в том числе по отмененному))</t>
  </si>
  <si>
    <t>18210503010012100110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</si>
  <si>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</si>
  <si>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18210601030101000110</t>
  </si>
  <si>
    <t>18210601030102100110</t>
  </si>
  <si>
    <t>18210606033101000110</t>
  </si>
  <si>
    <t>18210606043101000110</t>
  </si>
  <si>
    <t>18210606043102100110</t>
  </si>
  <si>
    <t>Администрация сельского поселения "Туръя"</t>
  </si>
  <si>
    <t>92511705050100000180</t>
  </si>
  <si>
    <t>92520216001100000150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</si>
  <si>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</si>
  <si>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92520219999100000150</t>
  </si>
  <si>
    <t>Прочие дотации бюджетам сельских поселений</t>
  </si>
  <si>
    <t>92520230024100000150</t>
  </si>
  <si>
    <t>92520235118100000150</t>
  </si>
  <si>
    <t>92520249999100000150</t>
  </si>
  <si>
    <t>1</t>
  </si>
  <si>
    <t>2</t>
  </si>
  <si>
    <t>3</t>
  </si>
  <si>
    <t>4</t>
  </si>
  <si>
    <t>Код администратора БК доходов</t>
  </si>
  <si>
    <t>Код БК доходов</t>
  </si>
  <si>
    <t xml:space="preserve">Наименование БК доходов </t>
  </si>
  <si>
    <t>Кассовое исполнение 2020 год</t>
  </si>
  <si>
    <t>ИТОГО</t>
  </si>
  <si>
    <r>
      <t xml:space="preserve">"Об исполнении бюджета  сельского  поселения "Туръя" за </t>
    </r>
    <r>
      <rPr>
        <sz val="9"/>
        <color rgb="FFFF0000"/>
        <rFont val="Times New Roman"/>
        <family val="1"/>
        <charset val="204"/>
      </rPr>
      <t>2020 год"</t>
    </r>
  </si>
  <si>
    <t xml:space="preserve">  бюджета сельского поселения "Турья" за 2020 год</t>
  </si>
  <si>
    <r>
      <t xml:space="preserve">к  решению  </t>
    </r>
    <r>
      <rPr>
        <sz val="9"/>
        <rFont val="Times New Roman"/>
        <family val="1"/>
        <charset val="204"/>
      </rPr>
      <t xml:space="preserve">Совета сельского поселения "Туръя" </t>
    </r>
  </si>
  <si>
    <t>от 29.06.2021 г № 1-31/1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</si>
</sst>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00"/>
  </numFmts>
  <fonts count="23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.5"/>
      <name val="MS Sans Serif"/>
      <family val="2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6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Calibri"/>
      <family val="2"/>
      <scheme val="minor"/>
    </font>
    <font>
      <sz val="1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7"/>
      <name val="Arial"/>
      <family val="2"/>
      <charset val="204"/>
    </font>
    <font>
      <b/>
      <sz val="9"/>
      <name val="MS Sans Serif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F1F5F9"/>
      </patternFill>
    </fill>
    <fill>
      <patternFill patternType="solid">
        <fgColor rgb="FFDCE6F2"/>
      </patternFill>
    </fill>
    <fill>
      <patternFill patternType="solid">
        <fgColor rgb="FFFFD5AB"/>
      </patternFill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D9D9D9"/>
      </left>
      <right style="thin">
        <color rgb="FFBFBFBF"/>
      </right>
      <top/>
      <bottom/>
      <diagonal/>
    </border>
  </borders>
  <cellStyleXfs count="29">
    <xf numFmtId="0" fontId="0" fillId="0" borderId="0"/>
    <xf numFmtId="49" fontId="12" fillId="2" borderId="2">
      <alignment horizontal="center" vertical="top" wrapText="1" shrinkToFit="1"/>
    </xf>
    <xf numFmtId="4" fontId="12" fillId="2" borderId="2">
      <alignment horizontal="right" vertical="top" wrapText="1" shrinkToFit="1"/>
    </xf>
    <xf numFmtId="4" fontId="12" fillId="2" borderId="3">
      <alignment horizontal="right" vertical="top" shrinkToFit="1"/>
    </xf>
    <xf numFmtId="0" fontId="12" fillId="2" borderId="2">
      <alignment horizontal="left" vertical="top" wrapText="1"/>
    </xf>
    <xf numFmtId="49" fontId="14" fillId="3" borderId="4">
      <alignment horizontal="center" vertical="top" shrinkToFit="1"/>
    </xf>
    <xf numFmtId="0" fontId="14" fillId="3" borderId="4">
      <alignment horizontal="left" vertical="top" wrapText="1"/>
    </xf>
    <xf numFmtId="4" fontId="14" fillId="3" borderId="4">
      <alignment horizontal="right" vertical="top" shrinkToFit="1"/>
    </xf>
    <xf numFmtId="4" fontId="14" fillId="3" borderId="5">
      <alignment horizontal="right" vertical="top" shrinkToFit="1"/>
    </xf>
    <xf numFmtId="49" fontId="15" fillId="0" borderId="4">
      <alignment horizontal="center" vertical="top" shrinkToFit="1"/>
    </xf>
    <xf numFmtId="0" fontId="15" fillId="0" borderId="4">
      <alignment horizontal="left" vertical="top" wrapText="1"/>
    </xf>
    <xf numFmtId="4" fontId="15" fillId="0" borderId="4">
      <alignment horizontal="right" vertical="top" shrinkToFit="1"/>
    </xf>
    <xf numFmtId="4" fontId="15" fillId="0" borderId="5">
      <alignment horizontal="right" vertical="top" shrinkToFit="1"/>
    </xf>
    <xf numFmtId="49" fontId="15" fillId="0" borderId="4">
      <alignment horizontal="center" vertical="top" shrinkToFit="1"/>
    </xf>
    <xf numFmtId="0" fontId="15" fillId="0" borderId="4">
      <alignment horizontal="left" vertical="top" wrapText="1"/>
    </xf>
    <xf numFmtId="4" fontId="15" fillId="0" borderId="4">
      <alignment horizontal="right" vertical="top" shrinkToFit="1"/>
    </xf>
    <xf numFmtId="4" fontId="15" fillId="0" borderId="5">
      <alignment horizontal="right" vertical="top" shrinkToFit="1"/>
    </xf>
    <xf numFmtId="49" fontId="14" fillId="4" borderId="6">
      <alignment horizontal="center" vertical="top" shrinkToFit="1"/>
    </xf>
    <xf numFmtId="0" fontId="14" fillId="4" borderId="6">
      <alignment horizontal="left" vertical="top" wrapText="1"/>
    </xf>
    <xf numFmtId="4" fontId="14" fillId="4" borderId="6">
      <alignment horizontal="right" vertical="top" shrinkToFit="1"/>
    </xf>
    <xf numFmtId="4" fontId="14" fillId="4" borderId="7">
      <alignment horizontal="right" vertical="top" shrinkToFit="1"/>
    </xf>
    <xf numFmtId="0" fontId="15" fillId="0" borderId="8"/>
    <xf numFmtId="0" fontId="15" fillId="0" borderId="9"/>
    <xf numFmtId="4" fontId="12" fillId="5" borderId="10">
      <alignment horizontal="right" shrinkToFit="1"/>
    </xf>
    <xf numFmtId="4" fontId="12" fillId="5" borderId="11">
      <alignment horizontal="right" shrinkToFit="1"/>
    </xf>
    <xf numFmtId="49" fontId="17" fillId="0" borderId="12">
      <alignment horizontal="center" vertical="center" wrapText="1"/>
    </xf>
    <xf numFmtId="49" fontId="17" fillId="0" borderId="14">
      <alignment horizontal="center" vertical="center" wrapText="1"/>
    </xf>
    <xf numFmtId="49" fontId="17" fillId="0" borderId="15">
      <alignment horizontal="center" vertical="center" wrapText="1"/>
    </xf>
    <xf numFmtId="49" fontId="17" fillId="0" borderId="16">
      <alignment horizontal="center" vertical="center" wrapText="1"/>
    </xf>
  </cellStyleXfs>
  <cellXfs count="5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4" fillId="0" borderId="0" xfId="0" applyFont="1"/>
    <xf numFmtId="0" fontId="5" fillId="0" borderId="0" xfId="0" applyFont="1" applyBorder="1" applyAlignment="1" applyProtection="1">
      <alignment wrapText="1"/>
    </xf>
    <xf numFmtId="0" fontId="5" fillId="0" borderId="0" xfId="0" applyFont="1"/>
    <xf numFmtId="0" fontId="7" fillId="0" borderId="0" xfId="0" applyFont="1" applyBorder="1" applyAlignment="1" applyProtection="1"/>
    <xf numFmtId="0" fontId="9" fillId="0" borderId="0" xfId="0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center"/>
    </xf>
    <xf numFmtId="49" fontId="9" fillId="0" borderId="0" xfId="0" applyNumberFormat="1" applyFont="1" applyBorder="1" applyAlignment="1" applyProtection="1"/>
    <xf numFmtId="164" fontId="9" fillId="0" borderId="0" xfId="0" applyNumberFormat="1" applyFont="1" applyBorder="1" applyAlignment="1" applyProtection="1">
      <alignment horizontal="center"/>
    </xf>
    <xf numFmtId="0" fontId="7" fillId="0" borderId="0" xfId="0" applyFont="1" applyBorder="1" applyAlignment="1" applyProtection="1">
      <alignment wrapText="1"/>
    </xf>
    <xf numFmtId="0" fontId="16" fillId="0" borderId="0" xfId="0" applyFont="1"/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Fill="1"/>
    <xf numFmtId="165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165" fontId="0" fillId="0" borderId="0" xfId="0" applyNumberFormat="1" applyFill="1"/>
    <xf numFmtId="0" fontId="8" fillId="0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/>
    <xf numFmtId="0" fontId="10" fillId="0" borderId="0" xfId="0" applyFont="1" applyFill="1" applyBorder="1" applyAlignment="1" applyProtection="1">
      <alignment horizontal="right" vertical="top" wrapText="1"/>
      <protection locked="0"/>
    </xf>
    <xf numFmtId="0" fontId="6" fillId="0" borderId="0" xfId="0" applyNumberFormat="1" applyFont="1" applyFill="1" applyBorder="1" applyAlignment="1" applyProtection="1">
      <alignment horizontal="center" vertical="top" wrapText="1" shrinkToFit="1"/>
      <protection locked="0"/>
    </xf>
    <xf numFmtId="0" fontId="5" fillId="0" borderId="0" xfId="0" applyFont="1" applyAlignment="1">
      <alignment wrapText="1"/>
    </xf>
    <xf numFmtId="49" fontId="14" fillId="0" borderId="1" xfId="1" applyNumberFormat="1" applyFont="1" applyFill="1" applyBorder="1" applyAlignment="1" applyProtection="1">
      <alignment horizontal="center" vertical="top" wrapText="1" shrinkToFit="1"/>
    </xf>
    <xf numFmtId="0" fontId="18" fillId="0" borderId="1" xfId="0" applyFont="1" applyFill="1" applyBorder="1" applyAlignment="1">
      <alignment vertical="top" wrapText="1"/>
    </xf>
    <xf numFmtId="165" fontId="14" fillId="0" borderId="1" xfId="3" applyNumberFormat="1" applyFont="1" applyFill="1" applyBorder="1" applyProtection="1">
      <alignment horizontal="right" vertical="top" shrinkToFit="1"/>
    </xf>
    <xf numFmtId="49" fontId="14" fillId="0" borderId="1" xfId="1" applyNumberFormat="1" applyFont="1" applyFill="1" applyBorder="1" applyAlignment="1" applyProtection="1">
      <alignment horizontal="center" vertical="center" wrapText="1" shrinkToFit="1"/>
    </xf>
    <xf numFmtId="0" fontId="14" fillId="0" borderId="1" xfId="4" quotePrefix="1" applyNumberFormat="1" applyFont="1" applyFill="1" applyBorder="1" applyAlignment="1" applyProtection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165" fontId="14" fillId="0" borderId="1" xfId="3" applyNumberFormat="1" applyFont="1" applyFill="1" applyBorder="1" applyAlignment="1" applyProtection="1">
      <alignment horizontal="right" vertical="center" shrinkToFit="1"/>
    </xf>
    <xf numFmtId="49" fontId="15" fillId="0" borderId="4" xfId="13" applyNumberFormat="1" applyFont="1" applyProtection="1">
      <alignment horizontal="center" vertical="top" shrinkToFit="1"/>
    </xf>
    <xf numFmtId="0" fontId="15" fillId="0" borderId="4" xfId="14" quotePrefix="1" applyNumberFormat="1" applyFont="1" applyProtection="1">
      <alignment horizontal="left" vertical="top" wrapText="1"/>
    </xf>
    <xf numFmtId="165" fontId="15" fillId="0" borderId="5" xfId="16" applyNumberFormat="1" applyFont="1" applyProtection="1">
      <alignment horizontal="right" vertical="top" shrinkToFit="1"/>
    </xf>
    <xf numFmtId="49" fontId="15" fillId="0" borderId="19" xfId="13" applyNumberFormat="1" applyFont="1" applyBorder="1" applyProtection="1">
      <alignment horizontal="center" vertical="top" shrinkToFit="1"/>
    </xf>
    <xf numFmtId="0" fontId="15" fillId="0" borderId="19" xfId="14" quotePrefix="1" applyNumberFormat="1" applyFont="1" applyBorder="1" applyProtection="1">
      <alignment horizontal="left" vertical="top" wrapText="1"/>
    </xf>
    <xf numFmtId="165" fontId="15" fillId="0" borderId="20" xfId="16" applyNumberFormat="1" applyFont="1" applyBorder="1" applyProtection="1">
      <alignment horizontal="right" vertical="top" shrinkToFit="1"/>
    </xf>
    <xf numFmtId="0" fontId="15" fillId="0" borderId="8" xfId="21" applyNumberFormat="1" applyFont="1" applyProtection="1"/>
    <xf numFmtId="165" fontId="15" fillId="0" borderId="9" xfId="22" applyNumberFormat="1" applyFont="1" applyProtection="1"/>
    <xf numFmtId="49" fontId="20" fillId="0" borderId="17" xfId="27" applyNumberFormat="1" applyFont="1" applyBorder="1" applyProtection="1">
      <alignment horizontal="center" vertical="center" wrapText="1"/>
    </xf>
    <xf numFmtId="49" fontId="20" fillId="0" borderId="18" xfId="28" applyNumberFormat="1" applyFont="1" applyBorder="1" applyProtection="1">
      <alignment horizontal="center" vertical="center" wrapText="1"/>
    </xf>
    <xf numFmtId="0" fontId="21" fillId="0" borderId="0" xfId="0" applyFont="1"/>
    <xf numFmtId="49" fontId="13" fillId="0" borderId="12" xfId="25" applyNumberFormat="1" applyFont="1" applyProtection="1">
      <alignment horizontal="center" vertical="center" wrapText="1"/>
    </xf>
    <xf numFmtId="49" fontId="13" fillId="0" borderId="13" xfId="25" applyNumberFormat="1" applyFont="1" applyBorder="1" applyProtection="1">
      <alignment horizontal="center" vertical="center" wrapText="1"/>
    </xf>
    <xf numFmtId="49" fontId="13" fillId="0" borderId="14" xfId="26" applyNumberFormat="1" applyFont="1" applyProtection="1">
      <alignment horizontal="center" vertical="center" wrapText="1"/>
    </xf>
    <xf numFmtId="49" fontId="13" fillId="0" borderId="12" xfId="25" applyFont="1">
      <alignment horizontal="center" vertical="center" wrapText="1"/>
    </xf>
    <xf numFmtId="49" fontId="13" fillId="0" borderId="4" xfId="25" applyNumberFormat="1" applyFont="1" applyBorder="1" applyProtection="1">
      <alignment horizontal="center" vertical="center" wrapText="1"/>
    </xf>
    <xf numFmtId="49" fontId="13" fillId="0" borderId="14" xfId="26" applyFont="1">
      <alignment horizontal="center" vertical="center" wrapText="1"/>
    </xf>
    <xf numFmtId="0" fontId="22" fillId="0" borderId="0" xfId="0" applyFont="1" applyBorder="1" applyAlignment="1" applyProtection="1">
      <alignment horizontal="center"/>
    </xf>
  </cellXfs>
  <cellStyles count="29">
    <cellStyle name="ex58" xfId="23"/>
    <cellStyle name="ex59" xfId="24"/>
    <cellStyle name="ex61" xfId="1"/>
    <cellStyle name="ex62" xfId="4"/>
    <cellStyle name="ex63" xfId="2"/>
    <cellStyle name="ex64" xfId="3"/>
    <cellStyle name="ex66" xfId="17"/>
    <cellStyle name="ex67" xfId="18"/>
    <cellStyle name="ex68" xfId="19"/>
    <cellStyle name="ex69" xfId="20"/>
    <cellStyle name="ex71" xfId="5"/>
    <cellStyle name="ex72" xfId="6"/>
    <cellStyle name="ex73" xfId="7"/>
    <cellStyle name="ex74" xfId="8"/>
    <cellStyle name="ex76" xfId="9"/>
    <cellStyle name="ex77" xfId="10"/>
    <cellStyle name="ex78" xfId="11"/>
    <cellStyle name="ex79" xfId="12"/>
    <cellStyle name="ex81" xfId="13"/>
    <cellStyle name="ex82" xfId="14"/>
    <cellStyle name="ex83" xfId="15"/>
    <cellStyle name="ex84" xfId="16"/>
    <cellStyle name="xl_bot_header" xfId="27"/>
    <cellStyle name="xl_bot_right_header" xfId="28"/>
    <cellStyle name="xl_top_header" xfId="25"/>
    <cellStyle name="xl_top_right_header" xfId="26"/>
    <cellStyle name="xl_total_top" xfId="21"/>
    <cellStyle name="xl_total_top_right" xfId="2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35"/>
  <sheetViews>
    <sheetView showGridLines="0" tabSelected="1" zoomScaleNormal="100" workbookViewId="0">
      <selection activeCell="F37" sqref="F37"/>
    </sheetView>
  </sheetViews>
  <sheetFormatPr defaultRowHeight="12.75" customHeight="1" outlineLevelRow="1" x14ac:dyDescent="0.25"/>
  <cols>
    <col min="1" max="1" width="9.44140625" customWidth="1"/>
    <col min="2" max="2" width="22.6640625" customWidth="1"/>
    <col min="3" max="3" width="46.33203125" customWidth="1"/>
    <col min="4" max="4" width="11.109375" customWidth="1"/>
    <col min="5" max="5" width="10.88671875" customWidth="1"/>
    <col min="6" max="7" width="9.109375" customWidth="1"/>
  </cols>
  <sheetData>
    <row r="1" spans="1:8" ht="12" customHeight="1" x14ac:dyDescent="0.25">
      <c r="A1" s="2"/>
      <c r="B1" s="8"/>
      <c r="C1" s="21" t="s">
        <v>14</v>
      </c>
      <c r="D1" s="22"/>
      <c r="E1" s="8"/>
      <c r="F1" s="8"/>
      <c r="G1" s="8"/>
      <c r="H1" s="8"/>
    </row>
    <row r="2" spans="1:8" ht="12" customHeight="1" x14ac:dyDescent="0.25">
      <c r="A2" s="9"/>
      <c r="B2" s="10"/>
      <c r="C2" s="23" t="s">
        <v>51</v>
      </c>
      <c r="D2" s="22"/>
      <c r="E2" s="10"/>
      <c r="F2" s="10"/>
      <c r="G2" s="10"/>
      <c r="H2" s="10"/>
    </row>
    <row r="3" spans="1:8" ht="12" customHeight="1" x14ac:dyDescent="0.25">
      <c r="A3" s="11"/>
      <c r="B3" s="11"/>
      <c r="C3" s="23" t="s">
        <v>49</v>
      </c>
      <c r="D3" s="22"/>
      <c r="E3" s="12"/>
      <c r="F3" s="12"/>
      <c r="G3" s="10"/>
      <c r="H3" s="10"/>
    </row>
    <row r="4" spans="1:8" ht="13.05" customHeight="1" x14ac:dyDescent="0.25">
      <c r="A4" s="13"/>
      <c r="B4" s="13"/>
      <c r="C4" s="23" t="s">
        <v>52</v>
      </c>
      <c r="D4" s="22"/>
    </row>
    <row r="5" spans="1:8" ht="13.8" x14ac:dyDescent="0.25">
      <c r="A5" s="3"/>
      <c r="B5" s="4"/>
      <c r="C5" s="4"/>
      <c r="D5" s="4"/>
      <c r="E5" s="4"/>
      <c r="F5" s="4"/>
      <c r="G5" s="4"/>
    </row>
    <row r="6" spans="1:8" s="7" customFormat="1" ht="13.95" customHeight="1" x14ac:dyDescent="0.3">
      <c r="A6" s="6"/>
      <c r="B6" s="24" t="s">
        <v>11</v>
      </c>
      <c r="C6" s="25"/>
    </row>
    <row r="7" spans="1:8" s="7" customFormat="1" ht="13.95" customHeight="1" x14ac:dyDescent="0.3">
      <c r="A7" s="24" t="s">
        <v>50</v>
      </c>
      <c r="B7" s="25"/>
      <c r="C7" s="25"/>
    </row>
    <row r="8" spans="1:8" s="7" customFormat="1" ht="13.95" customHeight="1" x14ac:dyDescent="0.3">
      <c r="A8" s="24" t="s">
        <v>12</v>
      </c>
      <c r="B8" s="25"/>
      <c r="C8" s="25"/>
    </row>
    <row r="9" spans="1:8" ht="13.8" customHeight="1" x14ac:dyDescent="0.25">
      <c r="A9" s="1"/>
      <c r="B9" s="1"/>
      <c r="C9" s="1"/>
      <c r="D9" s="50" t="s">
        <v>13</v>
      </c>
      <c r="E9" s="1"/>
      <c r="F9" s="1"/>
      <c r="G9" s="1"/>
    </row>
    <row r="10" spans="1:8" s="5" customFormat="1" ht="10.199999999999999" customHeight="1" x14ac:dyDescent="0.2">
      <c r="A10" s="44" t="s">
        <v>44</v>
      </c>
      <c r="B10" s="44" t="s">
        <v>45</v>
      </c>
      <c r="C10" s="45" t="s">
        <v>46</v>
      </c>
      <c r="D10" s="46" t="s">
        <v>47</v>
      </c>
    </row>
    <row r="11" spans="1:8" s="14" customFormat="1" ht="43.2" customHeight="1" x14ac:dyDescent="0.2">
      <c r="A11" s="47"/>
      <c r="B11" s="47"/>
      <c r="C11" s="48"/>
      <c r="D11" s="49"/>
    </row>
    <row r="12" spans="1:8" s="43" customFormat="1" ht="9.6" x14ac:dyDescent="0.2">
      <c r="A12" s="41" t="s">
        <v>40</v>
      </c>
      <c r="B12" s="41" t="s">
        <v>41</v>
      </c>
      <c r="C12" s="41" t="s">
        <v>42</v>
      </c>
      <c r="D12" s="42" t="s">
        <v>43</v>
      </c>
    </row>
    <row r="13" spans="1:8" s="17" customFormat="1" ht="13.8" customHeight="1" x14ac:dyDescent="0.25">
      <c r="A13" s="26" t="s">
        <v>48</v>
      </c>
      <c r="B13" s="27"/>
      <c r="C13" s="27"/>
      <c r="D13" s="28">
        <v>4180.6580000000004</v>
      </c>
      <c r="E13" s="20">
        <f>D14+D26</f>
        <v>4180.6580000000004</v>
      </c>
    </row>
    <row r="14" spans="1:8" s="19" customFormat="1" ht="16.2" customHeight="1" outlineLevel="1" x14ac:dyDescent="0.25">
      <c r="A14" s="29" t="s">
        <v>0</v>
      </c>
      <c r="B14" s="30" t="s">
        <v>1</v>
      </c>
      <c r="C14" s="31"/>
      <c r="D14" s="32">
        <f>D15+D16+D17+D18+D19+D20+D21+D22+D23+D24+D25</f>
        <v>87.225000000000009</v>
      </c>
      <c r="E14" s="18">
        <f>D15+D16+D17+D18+D19+D20+D21+D22+D23+D24+D25</f>
        <v>87.225000000000009</v>
      </c>
    </row>
    <row r="15" spans="1:8" ht="121.2" customHeight="1" outlineLevel="1" x14ac:dyDescent="0.25">
      <c r="A15" s="33" t="s">
        <v>0</v>
      </c>
      <c r="B15" s="33" t="s">
        <v>15</v>
      </c>
      <c r="C15" s="34" t="s">
        <v>2</v>
      </c>
      <c r="D15" s="35">
        <f>20.73+26.75</f>
        <v>47.480000000000004</v>
      </c>
    </row>
    <row r="16" spans="1:8" ht="96.6" customHeight="1" outlineLevel="1" x14ac:dyDescent="0.25">
      <c r="A16" s="33" t="s">
        <v>0</v>
      </c>
      <c r="B16" s="33" t="s">
        <v>16</v>
      </c>
      <c r="C16" s="34" t="s">
        <v>3</v>
      </c>
      <c r="D16" s="35">
        <v>1.2999999999999999E-2</v>
      </c>
    </row>
    <row r="17" spans="1:5" ht="124.2" customHeight="1" outlineLevel="1" x14ac:dyDescent="0.25">
      <c r="A17" s="33" t="s">
        <v>0</v>
      </c>
      <c r="B17" s="33" t="s">
        <v>17</v>
      </c>
      <c r="C17" s="34" t="s">
        <v>18</v>
      </c>
      <c r="D17" s="35">
        <v>2E-3</v>
      </c>
    </row>
    <row r="18" spans="1:5" ht="84" customHeight="1" outlineLevel="1" x14ac:dyDescent="0.25">
      <c r="A18" s="33" t="s">
        <v>0</v>
      </c>
      <c r="B18" s="33" t="s">
        <v>19</v>
      </c>
      <c r="C18" s="34" t="s">
        <v>20</v>
      </c>
      <c r="D18" s="35">
        <v>1.7999999999999999E-2</v>
      </c>
    </row>
    <row r="19" spans="1:5" ht="55.8" customHeight="1" outlineLevel="1" x14ac:dyDescent="0.25">
      <c r="A19" s="33" t="s">
        <v>0</v>
      </c>
      <c r="B19" s="33" t="s">
        <v>22</v>
      </c>
      <c r="C19" s="34" t="s">
        <v>23</v>
      </c>
      <c r="D19" s="35">
        <v>27.350999999999999</v>
      </c>
    </row>
    <row r="20" spans="1:5" ht="13.8" customHeight="1" outlineLevel="1" x14ac:dyDescent="0.25">
      <c r="A20" s="33" t="s">
        <v>0</v>
      </c>
      <c r="B20" s="33" t="s">
        <v>24</v>
      </c>
      <c r="C20" s="34" t="s">
        <v>21</v>
      </c>
      <c r="D20" s="35">
        <v>0.3</v>
      </c>
    </row>
    <row r="21" spans="1:5" ht="55.8" customHeight="1" outlineLevel="1" x14ac:dyDescent="0.25">
      <c r="A21" s="33" t="s">
        <v>0</v>
      </c>
      <c r="B21" s="33" t="s">
        <v>26</v>
      </c>
      <c r="C21" s="34" t="s">
        <v>25</v>
      </c>
      <c r="D21" s="35">
        <v>8.3659999999999997</v>
      </c>
    </row>
    <row r="22" spans="1:5" ht="54.6" customHeight="1" outlineLevel="1" x14ac:dyDescent="0.25">
      <c r="A22" s="33" t="s">
        <v>0</v>
      </c>
      <c r="B22" s="33" t="s">
        <v>27</v>
      </c>
      <c r="C22" s="34" t="s">
        <v>25</v>
      </c>
      <c r="D22" s="35">
        <v>7.3999999999999996E-2</v>
      </c>
    </row>
    <row r="23" spans="1:5" ht="14.4" customHeight="1" x14ac:dyDescent="0.25">
      <c r="A23" s="33" t="s">
        <v>0</v>
      </c>
      <c r="B23" s="33" t="s">
        <v>28</v>
      </c>
      <c r="C23" s="34" t="s">
        <v>4</v>
      </c>
      <c r="D23" s="35">
        <v>1.2270000000000001</v>
      </c>
    </row>
    <row r="24" spans="1:5" ht="43.2" customHeight="1" x14ac:dyDescent="0.25">
      <c r="A24" s="33" t="s">
        <v>0</v>
      </c>
      <c r="B24" s="33" t="s">
        <v>29</v>
      </c>
      <c r="C24" s="34" t="s">
        <v>5</v>
      </c>
      <c r="D24" s="35">
        <v>2.3370000000000002</v>
      </c>
    </row>
    <row r="25" spans="1:5" ht="44.4" customHeight="1" x14ac:dyDescent="0.25">
      <c r="A25" s="36" t="s">
        <v>0</v>
      </c>
      <c r="B25" s="36" t="s">
        <v>30</v>
      </c>
      <c r="C25" s="37" t="s">
        <v>5</v>
      </c>
      <c r="D25" s="38">
        <v>5.7000000000000002E-2</v>
      </c>
    </row>
    <row r="26" spans="1:5" s="15" customFormat="1" ht="19.8" customHeight="1" x14ac:dyDescent="0.25">
      <c r="A26" s="29" t="s">
        <v>6</v>
      </c>
      <c r="B26" s="30" t="s">
        <v>31</v>
      </c>
      <c r="C26" s="31"/>
      <c r="D26" s="32">
        <f>D27+D28+D29+D30+D31+D32+D33+D34</f>
        <v>4093.433</v>
      </c>
      <c r="E26" s="16">
        <v>4093433.2</v>
      </c>
    </row>
    <row r="27" spans="1:5" ht="16.05" customHeight="1" x14ac:dyDescent="0.25">
      <c r="A27" s="33" t="s">
        <v>6</v>
      </c>
      <c r="B27" s="33" t="s">
        <v>32</v>
      </c>
      <c r="C27" s="34" t="s">
        <v>7</v>
      </c>
      <c r="D27" s="35">
        <v>20.173999999999999</v>
      </c>
    </row>
    <row r="28" spans="1:5" ht="40.799999999999997" customHeight="1" x14ac:dyDescent="0.25">
      <c r="A28" s="33" t="s">
        <v>6</v>
      </c>
      <c r="B28" s="33" t="s">
        <v>33</v>
      </c>
      <c r="C28" s="34" t="s">
        <v>34</v>
      </c>
      <c r="D28" s="35">
        <v>2946.6390000000001</v>
      </c>
    </row>
    <row r="29" spans="1:5" ht="42" customHeight="1" x14ac:dyDescent="0.25">
      <c r="A29" s="33" t="s">
        <v>6</v>
      </c>
      <c r="B29" s="33" t="s">
        <v>33</v>
      </c>
      <c r="C29" s="34" t="s">
        <v>34</v>
      </c>
      <c r="D29" s="35">
        <v>6.9</v>
      </c>
    </row>
    <row r="30" spans="1:5" ht="16.05" customHeight="1" x14ac:dyDescent="0.25">
      <c r="A30" s="33" t="s">
        <v>6</v>
      </c>
      <c r="B30" s="33" t="s">
        <v>35</v>
      </c>
      <c r="C30" s="34" t="s">
        <v>36</v>
      </c>
      <c r="D30" s="35">
        <v>102</v>
      </c>
    </row>
    <row r="31" spans="1:5" ht="41.4" customHeight="1" x14ac:dyDescent="0.25">
      <c r="A31" s="33" t="s">
        <v>6</v>
      </c>
      <c r="B31" s="33" t="s">
        <v>37</v>
      </c>
      <c r="C31" s="34" t="s">
        <v>8</v>
      </c>
      <c r="D31" s="35">
        <v>17.611000000000001</v>
      </c>
    </row>
    <row r="32" spans="1:5" ht="42.6" customHeight="1" x14ac:dyDescent="0.25">
      <c r="A32" s="33" t="s">
        <v>6</v>
      </c>
      <c r="B32" s="33" t="s">
        <v>37</v>
      </c>
      <c r="C32" s="34" t="s">
        <v>8</v>
      </c>
      <c r="D32" s="35">
        <v>1.89</v>
      </c>
    </row>
    <row r="33" spans="1:4" ht="51.6" customHeight="1" x14ac:dyDescent="0.25">
      <c r="A33" s="33" t="s">
        <v>6</v>
      </c>
      <c r="B33" s="33" t="s">
        <v>38</v>
      </c>
      <c r="C33" s="34" t="s">
        <v>9</v>
      </c>
      <c r="D33" s="35">
        <v>135.19999999999999</v>
      </c>
    </row>
    <row r="34" spans="1:4" ht="28.2" customHeight="1" x14ac:dyDescent="0.25">
      <c r="A34" s="33" t="s">
        <v>6</v>
      </c>
      <c r="B34" s="33" t="s">
        <v>39</v>
      </c>
      <c r="C34" s="34" t="s">
        <v>10</v>
      </c>
      <c r="D34" s="35">
        <v>863.01900000000001</v>
      </c>
    </row>
    <row r="35" spans="1:4" ht="12.75" customHeight="1" thickBot="1" x14ac:dyDescent="0.3">
      <c r="A35" s="39"/>
      <c r="B35" s="39"/>
      <c r="C35" s="39"/>
      <c r="D35" s="40"/>
    </row>
  </sheetData>
  <mergeCells count="13">
    <mergeCell ref="B14:C14"/>
    <mergeCell ref="B26:C26"/>
    <mergeCell ref="D10:D11"/>
    <mergeCell ref="C1:D1"/>
    <mergeCell ref="C2:D2"/>
    <mergeCell ref="C3:D3"/>
    <mergeCell ref="C4:D4"/>
    <mergeCell ref="A7:C7"/>
    <mergeCell ref="A8:C8"/>
    <mergeCell ref="B6:C6"/>
    <mergeCell ref="A10:A11"/>
    <mergeCell ref="B10:B11"/>
    <mergeCell ref="C10:C11"/>
  </mergeCells>
  <pageMargins left="0.98425196850393704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Shprengel</dc:creator>
  <dc:description>POI HSSF rep:2.47.0.207</dc:description>
  <cp:lastModifiedBy>Shprengel</cp:lastModifiedBy>
  <cp:lastPrinted>2021-06-24T11:56:03Z</cp:lastPrinted>
  <dcterms:created xsi:type="dcterms:W3CDTF">2020-04-20T07:55:17Z</dcterms:created>
  <dcterms:modified xsi:type="dcterms:W3CDTF">2021-06-24T11:56:12Z</dcterms:modified>
</cp:coreProperties>
</file>