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6" windowWidth="14940" windowHeight="8976"/>
  </bookViews>
  <sheets>
    <sheet name="Бюджет" sheetId="1" r:id="rId1"/>
  </sheets>
  <definedNames>
    <definedName name="APPT" localSheetId="0">Бюджет!$A$21</definedName>
    <definedName name="FIO" localSheetId="0">Бюджет!$E$21</definedName>
    <definedName name="LAST_CELL" localSheetId="0">Бюджет!#REF!</definedName>
    <definedName name="SIGN" localSheetId="0">Бюджет!$A$21:$G$22</definedName>
    <definedName name="_xlnm.Print_Area" localSheetId="0">Бюджет!$A$1:$C$29</definedName>
  </definedNames>
  <calcPr calcId="145621"/>
</workbook>
</file>

<file path=xl/calcChain.xml><?xml version="1.0" encoding="utf-8"?>
<calcChain xmlns="http://schemas.openxmlformats.org/spreadsheetml/2006/main">
  <c r="C15" i="1" l="1"/>
  <c r="D14" i="1" s="1"/>
  <c r="C29" i="1"/>
  <c r="C27" i="1"/>
  <c r="C24" i="1"/>
  <c r="D24" i="1"/>
  <c r="C22" i="1"/>
  <c r="C20" i="1"/>
  <c r="D15" i="1"/>
</calcChain>
</file>

<file path=xl/sharedStrings.xml><?xml version="1.0" encoding="utf-8"?>
<sst xmlns="http://schemas.openxmlformats.org/spreadsheetml/2006/main" count="49" uniqueCount="49">
  <si>
    <t>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</si>
  <si>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</si>
  <si>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</si>
  <si>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</si>
  <si>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</si>
  <si>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</si>
  <si>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Транспорт</t>
  </si>
  <si>
    <t>Коммунальное хозяйство</t>
  </si>
  <si>
    <t>Благоустройство</t>
  </si>
  <si>
    <t>Пенсионное обеспечение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</si>
  <si>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</si>
  <si>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</si>
  <si>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</si>
  <si>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</si>
  <si>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</si>
  <si>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Наименование</t>
  </si>
  <si>
    <t>Приложение № 3</t>
  </si>
  <si>
    <t xml:space="preserve">Расходы </t>
  </si>
  <si>
    <t>по разделам, подразделам классификации расходов бюджетов Российской Федерации</t>
  </si>
  <si>
    <t>ВСЕГО</t>
  </si>
  <si>
    <t>тыс.руб.</t>
  </si>
  <si>
    <t>Кассовое исполнение</t>
  </si>
  <si>
    <t>1</t>
  </si>
  <si>
    <t>2</t>
  </si>
  <si>
    <t>3</t>
  </si>
  <si>
    <t>0100</t>
  </si>
  <si>
    <t>0102</t>
  </si>
  <si>
    <t>0104</t>
  </si>
  <si>
    <t>0106</t>
  </si>
  <si>
    <t>0113</t>
  </si>
  <si>
    <t>0300</t>
  </si>
  <si>
    <t>0309</t>
  </si>
  <si>
    <t>0400</t>
  </si>
  <si>
    <t>0408</t>
  </si>
  <si>
    <t>0500</t>
  </si>
  <si>
    <t>0502</t>
  </si>
  <si>
    <t>0503</t>
  </si>
  <si>
    <t>0600</t>
  </si>
  <si>
    <t>ОХРАНА ОКРУЖАЮЩЕЙ СРЕДЫ</t>
  </si>
  <si>
    <t>0602</t>
  </si>
  <si>
    <t>Сбор, удаление отходов и очистка сточных вод</t>
  </si>
  <si>
    <t>1000</t>
  </si>
  <si>
    <t>1001</t>
  </si>
  <si>
    <t>Итого:</t>
  </si>
  <si>
    <t>4 238,262</t>
  </si>
  <si>
    <r>
      <t xml:space="preserve">"Об исполнении бюджета  сельского  поселения "Туръя" за </t>
    </r>
    <r>
      <rPr>
        <sz val="9"/>
        <color rgb="FFFF0000"/>
        <rFont val="Times New Roman"/>
        <family val="1"/>
        <charset val="204"/>
      </rPr>
      <t>2020 год"</t>
    </r>
  </si>
  <si>
    <t>бюджета сельского поселения "Туръя" за 2020 год</t>
  </si>
  <si>
    <t>от 29.06.2021 г. № 1-31/1</t>
  </si>
  <si>
    <r>
      <t>к  решению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</si>
</sst>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1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16">
    <xf numFmtId="0" fontId="0" fillId="0" borderId="0"/>
    <xf numFmtId="49" fontId="11" fillId="0" borderId="2">
      <alignment horizontal="center" vertical="center" wrapText="1"/>
    </xf>
    <xf numFmtId="49" fontId="11" fillId="0" borderId="3">
      <alignment horizontal="center" vertical="center" wrapText="1"/>
    </xf>
    <xf numFmtId="49" fontId="11" fillId="0" borderId="4">
      <alignment horizontal="center" vertical="center" wrapText="1"/>
    </xf>
    <xf numFmtId="49" fontId="11" fillId="2" borderId="5">
      <alignment horizontal="center" vertical="top" shrinkToFit="1"/>
    </xf>
    <xf numFmtId="0" fontId="11" fillId="2" borderId="6">
      <alignment horizontal="left" vertical="top" wrapText="1"/>
    </xf>
    <xf numFmtId="165" fontId="11" fillId="2" borderId="7">
      <alignment horizontal="right" vertical="top" shrinkToFit="1"/>
    </xf>
    <xf numFmtId="49" fontId="13" fillId="0" borderId="5">
      <alignment horizontal="center" vertical="top" shrinkToFit="1"/>
    </xf>
    <xf numFmtId="0" fontId="14" fillId="0" borderId="6">
      <alignment horizontal="left" vertical="top" wrapText="1"/>
    </xf>
    <xf numFmtId="165" fontId="14" fillId="0" borderId="7">
      <alignment horizontal="right" vertical="top" shrinkToFit="1"/>
    </xf>
    <xf numFmtId="0" fontId="14" fillId="0" borderId="8"/>
    <xf numFmtId="0" fontId="14" fillId="0" borderId="9"/>
    <xf numFmtId="0" fontId="14" fillId="0" borderId="10"/>
    <xf numFmtId="0" fontId="15" fillId="3" borderId="11"/>
    <xf numFmtId="0" fontId="15" fillId="3" borderId="12"/>
    <xf numFmtId="165" fontId="15" fillId="3" borderId="13">
      <alignment horizontal="right" shrinkToFit="1"/>
    </xf>
  </cellStyleXfs>
  <cellXfs count="4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/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0" fillId="0" borderId="0" xfId="0" applyAlignment="1">
      <alignment vertical="top" wrapText="1"/>
    </xf>
    <xf numFmtId="165" fontId="3" fillId="0" borderId="0" xfId="0" applyNumberFormat="1" applyFont="1"/>
    <xf numFmtId="0" fontId="10" fillId="0" borderId="0" xfId="0" applyFont="1" applyAlignment="1">
      <alignment vertical="center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vertical="top" wrapText="1"/>
    </xf>
    <xf numFmtId="0" fontId="8" fillId="0" borderId="0" xfId="0" applyFont="1" applyBorder="1" applyAlignment="1" applyProtection="1">
      <alignment horizontal="center" wrapText="1"/>
    </xf>
    <xf numFmtId="49" fontId="12" fillId="0" borderId="2" xfId="1" applyNumberFormat="1" applyFont="1" applyProtection="1">
      <alignment horizontal="center" vertical="center" wrapText="1"/>
    </xf>
    <xf numFmtId="49" fontId="12" fillId="0" borderId="3" xfId="2" applyNumberFormat="1" applyFont="1" applyProtection="1">
      <alignment horizontal="center" vertical="center" wrapText="1"/>
    </xf>
    <xf numFmtId="49" fontId="12" fillId="0" borderId="4" xfId="3" applyNumberFormat="1" applyFont="1" applyProtection="1">
      <alignment horizontal="center" vertical="center" wrapText="1"/>
    </xf>
    <xf numFmtId="49" fontId="11" fillId="2" borderId="5" xfId="4" applyNumberFormat="1" applyProtection="1">
      <alignment horizontal="center" vertical="top" shrinkToFit="1"/>
    </xf>
    <xf numFmtId="0" fontId="11" fillId="2" borderId="6" xfId="5" quotePrefix="1" applyNumberFormat="1" applyProtection="1">
      <alignment horizontal="left" vertical="top" wrapText="1"/>
    </xf>
    <xf numFmtId="165" fontId="11" fillId="2" borderId="7" xfId="6" applyNumberFormat="1" applyProtection="1">
      <alignment horizontal="right" vertical="top" shrinkToFit="1"/>
    </xf>
    <xf numFmtId="49" fontId="13" fillId="0" borderId="5" xfId="7" applyNumberFormat="1" applyProtection="1">
      <alignment horizontal="center" vertical="top" shrinkToFit="1"/>
    </xf>
    <xf numFmtId="0" fontId="14" fillId="0" borderId="6" xfId="8" quotePrefix="1" applyNumberFormat="1" applyProtection="1">
      <alignment horizontal="left" vertical="top" wrapText="1"/>
    </xf>
    <xf numFmtId="165" fontId="14" fillId="0" borderId="7" xfId="9" applyNumberFormat="1" applyProtection="1">
      <alignment horizontal="right" vertical="top" shrinkToFit="1"/>
    </xf>
    <xf numFmtId="0" fontId="14" fillId="0" borderId="8" xfId="10" applyNumberFormat="1" applyProtection="1"/>
    <xf numFmtId="0" fontId="14" fillId="0" borderId="9" xfId="11" applyNumberFormat="1" applyProtection="1"/>
    <xf numFmtId="0" fontId="14" fillId="0" borderId="10" xfId="12" applyNumberFormat="1" applyProtection="1"/>
    <xf numFmtId="0" fontId="15" fillId="3" borderId="11" xfId="13" applyNumberFormat="1" applyProtection="1"/>
    <xf numFmtId="0" fontId="15" fillId="3" borderId="12" xfId="14" applyNumberFormat="1" applyProtection="1"/>
    <xf numFmtId="165" fontId="15" fillId="3" borderId="13" xfId="15" applyNumberFormat="1" applyProtection="1">
      <alignment horizontal="right" shrinkToFit="1"/>
    </xf>
    <xf numFmtId="49" fontId="11" fillId="0" borderId="2" xfId="1" applyNumberFormat="1" applyFont="1" applyProtection="1">
      <alignment horizontal="center" vertical="center" wrapText="1"/>
    </xf>
    <xf numFmtId="165" fontId="3" fillId="0" borderId="0" xfId="0" applyNumberFormat="1" applyFont="1" applyAlignment="1">
      <alignment vertical="top"/>
    </xf>
    <xf numFmtId="49" fontId="11" fillId="0" borderId="4" xfId="3" applyNumberFormat="1" applyFont="1" applyAlignment="1" applyProtection="1">
      <alignment horizontal="right" vertical="center" wrapText="1"/>
    </xf>
    <xf numFmtId="165" fontId="4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vertical="top" wrapText="1"/>
    </xf>
  </cellXfs>
  <cellStyles count="16">
    <cellStyle name="ex59" xfId="4"/>
    <cellStyle name="ex60" xfId="5"/>
    <cellStyle name="ex62" xfId="7"/>
    <cellStyle name="ex63" xfId="8"/>
    <cellStyle name="st65" xfId="15"/>
    <cellStyle name="st66" xfId="6"/>
    <cellStyle name="st67" xfId="9"/>
    <cellStyle name="xl_bot_header" xfId="2"/>
    <cellStyle name="xl_bot_left_header" xfId="1"/>
    <cellStyle name="xl_bot_right_header" xfId="3"/>
    <cellStyle name="xl_total_center" xfId="14"/>
    <cellStyle name="xl_total_left" xfId="13"/>
    <cellStyle name="xl_total_top" xfId="11"/>
    <cellStyle name="xl_total_top_left" xfId="10"/>
    <cellStyle name="xl_total_top_right" xfId="1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2"/>
  <sheetViews>
    <sheetView showGridLines="0" tabSelected="1" zoomScaleNormal="100" workbookViewId="0">
      <selection activeCell="A3" sqref="A3:C3"/>
    </sheetView>
  </sheetViews>
  <sheetFormatPr defaultRowHeight="12.75" customHeight="1" outlineLevelRow="1" x14ac:dyDescent="0.25"/>
  <cols>
    <col min="1" max="1" width="8.5546875" customWidth="1"/>
    <col min="2" max="2" width="69.44140625" customWidth="1"/>
    <col min="3" max="3" width="12.5546875" customWidth="1"/>
    <col min="4" max="4" width="13.88671875" customWidth="1"/>
    <col min="5" max="5" width="9.109375" customWidth="1"/>
    <col min="6" max="6" width="13.109375" customWidth="1"/>
    <col min="7" max="9" width="9.109375" customWidth="1"/>
  </cols>
  <sheetData>
    <row r="1" spans="1:9" ht="13.8" x14ac:dyDescent="0.25">
      <c r="A1" s="41" t="s">
        <v>16</v>
      </c>
      <c r="B1" s="42"/>
      <c r="C1" s="42"/>
      <c r="D1" s="9"/>
      <c r="E1" s="2"/>
      <c r="F1" s="3"/>
      <c r="G1" s="3"/>
      <c r="H1" s="2"/>
      <c r="I1" s="2"/>
    </row>
    <row r="2" spans="1:9" ht="12" customHeight="1" x14ac:dyDescent="0.25">
      <c r="A2" s="43" t="s">
        <v>48</v>
      </c>
      <c r="B2" s="42"/>
      <c r="C2" s="42"/>
      <c r="D2" s="11"/>
      <c r="E2" s="1"/>
      <c r="F2" s="1"/>
      <c r="G2" s="1"/>
      <c r="H2" s="1"/>
      <c r="I2" s="1"/>
    </row>
    <row r="3" spans="1:9" ht="12" customHeight="1" x14ac:dyDescent="0.25">
      <c r="A3" s="43" t="s">
        <v>45</v>
      </c>
      <c r="B3" s="42"/>
      <c r="C3" s="42"/>
      <c r="D3" s="11"/>
      <c r="E3" s="5"/>
      <c r="F3" s="5"/>
      <c r="G3" s="5"/>
      <c r="H3" s="4"/>
      <c r="I3" s="4"/>
    </row>
    <row r="4" spans="1:9" ht="13.2" customHeight="1" x14ac:dyDescent="0.25">
      <c r="A4" s="43" t="s">
        <v>47</v>
      </c>
      <c r="B4" s="44"/>
      <c r="C4" s="44"/>
      <c r="D4" s="12"/>
      <c r="E4" s="5"/>
      <c r="F4" s="5"/>
    </row>
    <row r="5" spans="1:9" ht="13.2" customHeight="1" x14ac:dyDescent="0.25">
      <c r="A5" s="17"/>
      <c r="B5" s="18"/>
      <c r="C5" s="18"/>
      <c r="D5" s="18"/>
      <c r="E5" s="5"/>
      <c r="F5" s="5"/>
    </row>
    <row r="6" spans="1:9" ht="13.2" customHeight="1" x14ac:dyDescent="0.25">
      <c r="A6" s="10"/>
      <c r="B6" s="12"/>
      <c r="C6" s="12"/>
      <c r="D6" s="12"/>
      <c r="E6" s="5"/>
      <c r="F6" s="5"/>
    </row>
    <row r="7" spans="1:9" ht="13.05" customHeight="1" x14ac:dyDescent="0.25">
      <c r="A7" s="39" t="s">
        <v>17</v>
      </c>
      <c r="B7" s="40"/>
      <c r="C7" s="40"/>
      <c r="D7" s="5"/>
      <c r="E7" s="5"/>
      <c r="F7" s="5"/>
    </row>
    <row r="8" spans="1:9" ht="13.05" customHeight="1" x14ac:dyDescent="0.25">
      <c r="A8" s="39" t="s">
        <v>46</v>
      </c>
      <c r="B8" s="40"/>
      <c r="C8" s="40"/>
      <c r="D8" s="5"/>
      <c r="E8" s="5"/>
      <c r="F8" s="5"/>
    </row>
    <row r="9" spans="1:9" ht="13.05" customHeight="1" x14ac:dyDescent="0.25">
      <c r="A9" s="39" t="s">
        <v>18</v>
      </c>
      <c r="B9" s="40"/>
      <c r="C9" s="40"/>
      <c r="D9" s="5"/>
      <c r="E9" s="5"/>
      <c r="F9" s="5"/>
    </row>
    <row r="10" spans="1:9" ht="13.05" customHeight="1" x14ac:dyDescent="0.25">
      <c r="A10" s="15"/>
      <c r="B10" s="16"/>
      <c r="C10" s="16"/>
      <c r="D10" s="5"/>
      <c r="E10" s="5"/>
      <c r="F10" s="5"/>
    </row>
    <row r="11" spans="1:9" ht="13.2" x14ac:dyDescent="0.25">
      <c r="A11" s="6"/>
      <c r="B11" s="6"/>
      <c r="C11" s="19" t="s">
        <v>20</v>
      </c>
      <c r="D11" s="6"/>
      <c r="E11" s="6"/>
      <c r="F11" s="6"/>
      <c r="G11" s="6"/>
      <c r="H11" s="1"/>
      <c r="I11" s="1"/>
    </row>
    <row r="12" spans="1:9" s="7" customFormat="1" ht="26.4" x14ac:dyDescent="0.25">
      <c r="A12" s="8" t="s">
        <v>15</v>
      </c>
      <c r="B12" s="8" t="s">
        <v>0</v>
      </c>
      <c r="C12" s="8" t="s">
        <v>21</v>
      </c>
    </row>
    <row r="13" spans="1:9" s="7" customFormat="1" ht="13.2" x14ac:dyDescent="0.25">
      <c r="A13" s="20" t="s">
        <v>22</v>
      </c>
      <c r="B13" s="21" t="s">
        <v>23</v>
      </c>
      <c r="C13" s="22" t="s">
        <v>24</v>
      </c>
    </row>
    <row r="14" spans="1:9" s="7" customFormat="1" ht="22.8" customHeight="1" x14ac:dyDescent="0.25">
      <c r="A14" s="35" t="s">
        <v>19</v>
      </c>
      <c r="B14" s="21"/>
      <c r="C14" s="37" t="s">
        <v>44</v>
      </c>
      <c r="D14" s="38">
        <f>C15+C20+C22+C24+C27+C29</f>
        <v>4238.2616100000005</v>
      </c>
    </row>
    <row r="15" spans="1:9" s="7" customFormat="1" ht="21" customHeight="1" x14ac:dyDescent="0.25">
      <c r="A15" s="23" t="s">
        <v>25</v>
      </c>
      <c r="B15" s="24" t="s">
        <v>10</v>
      </c>
      <c r="C15" s="25">
        <f>C16+C17+C18+C19</f>
        <v>2675.5109700000003</v>
      </c>
      <c r="D15" s="36">
        <f>C16+C17+C18+C19</f>
        <v>2675.5109700000003</v>
      </c>
    </row>
    <row r="16" spans="1:9" s="7" customFormat="1" ht="32.4" customHeight="1" outlineLevel="1" x14ac:dyDescent="0.25">
      <c r="A16" s="26" t="s">
        <v>26</v>
      </c>
      <c r="B16" s="27" t="s">
        <v>1</v>
      </c>
      <c r="C16" s="28">
        <v>669.78831000000002</v>
      </c>
      <c r="D16" s="14"/>
    </row>
    <row r="17" spans="1:4" s="7" customFormat="1" ht="42" customHeight="1" outlineLevel="1" x14ac:dyDescent="0.25">
      <c r="A17" s="26" t="s">
        <v>27</v>
      </c>
      <c r="B17" s="27" t="s">
        <v>2</v>
      </c>
      <c r="C17" s="28">
        <v>1987.37996</v>
      </c>
      <c r="D17" s="14"/>
    </row>
    <row r="18" spans="1:4" s="7" customFormat="1" ht="38.4" customHeight="1" outlineLevel="1" x14ac:dyDescent="0.25">
      <c r="A18" s="26" t="s">
        <v>28</v>
      </c>
      <c r="B18" s="27" t="s">
        <v>3</v>
      </c>
      <c r="C18" s="28">
        <v>0.41799999999999998</v>
      </c>
    </row>
    <row r="19" spans="1:4" s="7" customFormat="1" ht="22.2" customHeight="1" outlineLevel="1" x14ac:dyDescent="0.25">
      <c r="A19" s="26" t="s">
        <v>29</v>
      </c>
      <c r="B19" s="27" t="s">
        <v>4</v>
      </c>
      <c r="C19" s="28">
        <v>17.924700000000001</v>
      </c>
    </row>
    <row r="20" spans="1:4" s="7" customFormat="1" ht="31.8" customHeight="1" outlineLevel="1" x14ac:dyDescent="0.25">
      <c r="A20" s="23" t="s">
        <v>30</v>
      </c>
      <c r="B20" s="24" t="s">
        <v>11</v>
      </c>
      <c r="C20" s="25">
        <f>C21</f>
        <v>10.8</v>
      </c>
    </row>
    <row r="21" spans="1:4" s="7" customFormat="1" ht="34.200000000000003" customHeight="1" x14ac:dyDescent="0.25">
      <c r="A21" s="26" t="s">
        <v>31</v>
      </c>
      <c r="B21" s="27" t="s">
        <v>5</v>
      </c>
      <c r="C21" s="28">
        <v>10.8</v>
      </c>
    </row>
    <row r="22" spans="1:4" s="7" customFormat="1" ht="16.8" customHeight="1" outlineLevel="1" x14ac:dyDescent="0.25">
      <c r="A22" s="23" t="s">
        <v>32</v>
      </c>
      <c r="B22" s="24" t="s">
        <v>12</v>
      </c>
      <c r="C22" s="25">
        <f>C23</f>
        <v>177.32964999999999</v>
      </c>
    </row>
    <row r="23" spans="1:4" s="7" customFormat="1" ht="16.8" customHeight="1" x14ac:dyDescent="0.25">
      <c r="A23" s="26" t="s">
        <v>33</v>
      </c>
      <c r="B23" s="27" t="s">
        <v>6</v>
      </c>
      <c r="C23" s="28">
        <v>177.32964999999999</v>
      </c>
    </row>
    <row r="24" spans="1:4" s="7" customFormat="1" ht="22.2" customHeight="1" outlineLevel="1" x14ac:dyDescent="0.25">
      <c r="A24" s="23" t="s">
        <v>34</v>
      </c>
      <c r="B24" s="24" t="s">
        <v>13</v>
      </c>
      <c r="C24" s="25">
        <f>C25+C26</f>
        <v>687.86018999999999</v>
      </c>
      <c r="D24" s="36">
        <f>C25+C26</f>
        <v>687.86018999999999</v>
      </c>
    </row>
    <row r="25" spans="1:4" s="7" customFormat="1" ht="16.2" customHeight="1" x14ac:dyDescent="0.25">
      <c r="A25" s="26" t="s">
        <v>35</v>
      </c>
      <c r="B25" s="27" t="s">
        <v>7</v>
      </c>
      <c r="C25" s="28">
        <v>8</v>
      </c>
      <c r="D25" s="13"/>
    </row>
    <row r="26" spans="1:4" s="7" customFormat="1" ht="15.6" customHeight="1" outlineLevel="1" x14ac:dyDescent="0.25">
      <c r="A26" s="26" t="s">
        <v>36</v>
      </c>
      <c r="B26" s="27" t="s">
        <v>8</v>
      </c>
      <c r="C26" s="28">
        <v>679.86018999999999</v>
      </c>
    </row>
    <row r="27" spans="1:4" s="7" customFormat="1" ht="18.600000000000001" customHeight="1" outlineLevel="1" x14ac:dyDescent="0.25">
      <c r="A27" s="23" t="s">
        <v>37</v>
      </c>
      <c r="B27" s="24" t="s">
        <v>38</v>
      </c>
      <c r="C27" s="25">
        <f>C28</f>
        <v>350</v>
      </c>
    </row>
    <row r="28" spans="1:4" s="7" customFormat="1" ht="21" customHeight="1" x14ac:dyDescent="0.25">
      <c r="A28" s="26" t="s">
        <v>39</v>
      </c>
      <c r="B28" s="27" t="s">
        <v>40</v>
      </c>
      <c r="C28" s="28">
        <v>350</v>
      </c>
    </row>
    <row r="29" spans="1:4" s="7" customFormat="1" ht="19.2" customHeight="1" outlineLevel="1" x14ac:dyDescent="0.25">
      <c r="A29" s="23" t="s">
        <v>41</v>
      </c>
      <c r="B29" s="24" t="s">
        <v>14</v>
      </c>
      <c r="C29" s="25">
        <f>C30</f>
        <v>336.76080000000002</v>
      </c>
    </row>
    <row r="30" spans="1:4" ht="17.399999999999999" customHeight="1" x14ac:dyDescent="0.25">
      <c r="A30" s="26" t="s">
        <v>42</v>
      </c>
      <c r="B30" s="27" t="s">
        <v>9</v>
      </c>
      <c r="C30" s="28">
        <v>336.76080000000002</v>
      </c>
    </row>
    <row r="31" spans="1:4" ht="12.75" customHeight="1" thickBot="1" x14ac:dyDescent="0.3">
      <c r="A31" s="29"/>
      <c r="B31" s="30"/>
      <c r="C31" s="31"/>
    </row>
    <row r="32" spans="1:4" ht="12.75" customHeight="1" thickBot="1" x14ac:dyDescent="0.3">
      <c r="A32" s="32" t="s">
        <v>43</v>
      </c>
      <c r="B32" s="33"/>
      <c r="C32" s="34">
        <v>4238.2616099999996</v>
      </c>
    </row>
  </sheetData>
  <mergeCells count="7">
    <mergeCell ref="A7:C7"/>
    <mergeCell ref="A8:C8"/>
    <mergeCell ref="A9:C9"/>
    <mergeCell ref="A1:C1"/>
    <mergeCell ref="A2:C2"/>
    <mergeCell ref="A3:C3"/>
    <mergeCell ref="A4:C4"/>
  </mergeCells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rep:2.45.0.186</dc:description>
  <cp:lastModifiedBy>Shprengel</cp:lastModifiedBy>
  <cp:lastPrinted>2021-04-26T14:51:33Z</cp:lastPrinted>
  <dcterms:created xsi:type="dcterms:W3CDTF">2019-04-29T14:13:35Z</dcterms:created>
  <dcterms:modified xsi:type="dcterms:W3CDTF">2021-08-09T09:44:17Z</dcterms:modified>
</cp:coreProperties>
</file>