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2525" windowHeight="12075" activeTab="11"/>
  </bookViews>
  <sheets>
    <sheet name="январь" sheetId="12" r:id="rId1"/>
    <sheet name="февраль" sheetId="13" r:id="rId2"/>
    <sheet name="март" sheetId="14" r:id="rId3"/>
    <sheet name="апрель" sheetId="15" r:id="rId4"/>
    <sheet name="май" sheetId="16" r:id="rId5"/>
    <sheet name="июнь" sheetId="17" r:id="rId6"/>
    <sheet name="июль" sheetId="18" r:id="rId7"/>
    <sheet name="август" sheetId="19" r:id="rId8"/>
    <sheet name="сентябрь" sheetId="20" r:id="rId9"/>
    <sheet name="октябрь" sheetId="21" r:id="rId10"/>
    <sheet name="ноябрь" sheetId="22" r:id="rId11"/>
    <sheet name="декабрь" sheetId="23" r:id="rId12"/>
  </sheets>
  <definedNames>
    <definedName name="_xlnm.Print_Area" localSheetId="7">август!$A$1:$W$30</definedName>
    <definedName name="_xlnm.Print_Area" localSheetId="3">апрель!$A$1:$W$30</definedName>
    <definedName name="_xlnm.Print_Area" localSheetId="11">декабрь!$A$1:$W$30</definedName>
    <definedName name="_xlnm.Print_Area" localSheetId="6">июль!$A$1:$W$30</definedName>
    <definedName name="_xlnm.Print_Area" localSheetId="5">июнь!$A$1:$W$30</definedName>
    <definedName name="_xlnm.Print_Area" localSheetId="4">май!$A$1:$W$30</definedName>
    <definedName name="_xlnm.Print_Area" localSheetId="2">март!$A$1:$W$30</definedName>
    <definedName name="_xlnm.Print_Area" localSheetId="10">ноябрь!$A$1:$W$30</definedName>
    <definedName name="_xlnm.Print_Area" localSheetId="9">октябрь!$A$1:$W$30</definedName>
    <definedName name="_xlnm.Print_Area" localSheetId="8">сентябрь!$A$1:$W$30</definedName>
    <definedName name="_xlnm.Print_Area" localSheetId="1">февраль!$A$1:$W$30</definedName>
    <definedName name="_xlnm.Print_Area" localSheetId="0">январь!$A$1:$W$30</definedName>
  </definedNames>
  <calcPr calcId="145621"/>
</workbook>
</file>

<file path=xl/calcChain.xml><?xml version="1.0" encoding="utf-8"?>
<calcChain xmlns="http://schemas.openxmlformats.org/spreadsheetml/2006/main">
  <c r="P28" i="23" l="1"/>
  <c r="L28" i="23"/>
  <c r="G28" i="23"/>
  <c r="V9" i="23"/>
  <c r="V28" i="23" s="1"/>
  <c r="U9" i="23"/>
  <c r="U28" i="23" s="1"/>
  <c r="T9" i="23"/>
  <c r="T28" i="23" s="1"/>
  <c r="P9" i="23"/>
  <c r="N9" i="23"/>
  <c r="N28" i="23" s="1"/>
  <c r="L9" i="23"/>
  <c r="G9" i="23"/>
  <c r="W8" i="23"/>
  <c r="W9" i="23" s="1"/>
  <c r="W28" i="23" s="1"/>
  <c r="S8" i="23"/>
  <c r="S9" i="23" s="1"/>
  <c r="S28" i="23" s="1"/>
  <c r="J8" i="23"/>
  <c r="J9" i="23" s="1"/>
  <c r="J28" i="23" s="1"/>
  <c r="T28" i="22"/>
  <c r="P28" i="22"/>
  <c r="N28" i="22"/>
  <c r="L28" i="22"/>
  <c r="G28" i="22"/>
  <c r="W9" i="22"/>
  <c r="W28" i="22" s="1"/>
  <c r="V9" i="22"/>
  <c r="V28" i="22" s="1"/>
  <c r="U9" i="22"/>
  <c r="U28" i="22" s="1"/>
  <c r="T9" i="22"/>
  <c r="P9" i="22"/>
  <c r="N9" i="22"/>
  <c r="L9" i="22"/>
  <c r="G9" i="22"/>
  <c r="W8" i="22"/>
  <c r="S8" i="22"/>
  <c r="S9" i="22" s="1"/>
  <c r="S28" i="22" s="1"/>
  <c r="J8" i="22"/>
  <c r="J9" i="22" s="1"/>
  <c r="J28" i="22" s="1"/>
  <c r="W28" i="21"/>
  <c r="V28" i="21"/>
  <c r="P28" i="21"/>
  <c r="N28" i="21"/>
  <c r="L28" i="21"/>
  <c r="G28" i="21"/>
  <c r="W9" i="21"/>
  <c r="V9" i="21"/>
  <c r="U9" i="21"/>
  <c r="U28" i="21" s="1"/>
  <c r="T9" i="21"/>
  <c r="T28" i="21" s="1"/>
  <c r="P9" i="21"/>
  <c r="N9" i="21"/>
  <c r="L9" i="21"/>
  <c r="G9" i="21"/>
  <c r="W8" i="21"/>
  <c r="S8" i="21"/>
  <c r="S9" i="21" s="1"/>
  <c r="S28" i="21" s="1"/>
  <c r="J8" i="21"/>
  <c r="J9" i="21" s="1"/>
  <c r="J28" i="21" s="1"/>
  <c r="P28" i="20" l="1"/>
  <c r="N28" i="20"/>
  <c r="L28" i="20"/>
  <c r="G28" i="20"/>
  <c r="W9" i="20"/>
  <c r="W28" i="20" s="1"/>
  <c r="V9" i="20"/>
  <c r="V28" i="20" s="1"/>
  <c r="U9" i="20"/>
  <c r="U28" i="20" s="1"/>
  <c r="T9" i="20"/>
  <c r="T28" i="20" s="1"/>
  <c r="P9" i="20"/>
  <c r="N9" i="20"/>
  <c r="L9" i="20"/>
  <c r="G9" i="20"/>
  <c r="W8" i="20"/>
  <c r="S8" i="20"/>
  <c r="S9" i="20" s="1"/>
  <c r="S28" i="20" s="1"/>
  <c r="J8" i="20"/>
  <c r="J9" i="20" s="1"/>
  <c r="J28" i="20" s="1"/>
  <c r="P28" i="19"/>
  <c r="N28" i="19"/>
  <c r="L28" i="19"/>
  <c r="G28" i="19"/>
  <c r="W9" i="19"/>
  <c r="W28" i="19" s="1"/>
  <c r="V9" i="19"/>
  <c r="V28" i="19" s="1"/>
  <c r="U9" i="19"/>
  <c r="U28" i="19" s="1"/>
  <c r="T9" i="19"/>
  <c r="T28" i="19" s="1"/>
  <c r="P9" i="19"/>
  <c r="N9" i="19"/>
  <c r="L9" i="19"/>
  <c r="G9" i="19"/>
  <c r="W8" i="19"/>
  <c r="S8" i="19"/>
  <c r="S9" i="19" s="1"/>
  <c r="S28" i="19" s="1"/>
  <c r="J8" i="19"/>
  <c r="J9" i="19" s="1"/>
  <c r="J28" i="19" s="1"/>
  <c r="N28" i="18"/>
  <c r="G28" i="18"/>
  <c r="V9" i="18"/>
  <c r="V28" i="18" s="1"/>
  <c r="U9" i="18"/>
  <c r="U28" i="18" s="1"/>
  <c r="T9" i="18"/>
  <c r="T28" i="18" s="1"/>
  <c r="P9" i="18"/>
  <c r="P28" i="18" s="1"/>
  <c r="N9" i="18"/>
  <c r="L9" i="18"/>
  <c r="L28" i="18" s="1"/>
  <c r="G9" i="18"/>
  <c r="W8" i="18"/>
  <c r="W9" i="18" s="1"/>
  <c r="W28" i="18" s="1"/>
  <c r="S8" i="18"/>
  <c r="S9" i="18" s="1"/>
  <c r="S28" i="18" s="1"/>
  <c r="J8" i="18"/>
  <c r="J9" i="18" s="1"/>
  <c r="J28" i="18" s="1"/>
  <c r="T28" i="17" l="1"/>
  <c r="N28" i="17"/>
  <c r="L28" i="17"/>
  <c r="V9" i="17"/>
  <c r="V28" i="17" s="1"/>
  <c r="U9" i="17"/>
  <c r="U28" i="17" s="1"/>
  <c r="T9" i="17"/>
  <c r="P9" i="17"/>
  <c r="P28" i="17" s="1"/>
  <c r="N9" i="17"/>
  <c r="L9" i="17"/>
  <c r="G9" i="17"/>
  <c r="G28" i="17" s="1"/>
  <c r="W8" i="17"/>
  <c r="W9" i="17" s="1"/>
  <c r="W28" i="17" s="1"/>
  <c r="S8" i="17"/>
  <c r="S9" i="17" s="1"/>
  <c r="S28" i="17" s="1"/>
  <c r="J8" i="17"/>
  <c r="J9" i="17" s="1"/>
  <c r="J28" i="17" s="1"/>
  <c r="P28" i="16"/>
  <c r="N28" i="16"/>
  <c r="L28" i="16"/>
  <c r="G28" i="16"/>
  <c r="W9" i="16"/>
  <c r="W28" i="16" s="1"/>
  <c r="V9" i="16"/>
  <c r="V28" i="16" s="1"/>
  <c r="U9" i="16"/>
  <c r="U28" i="16" s="1"/>
  <c r="T9" i="16"/>
  <c r="T28" i="16" s="1"/>
  <c r="P9" i="16"/>
  <c r="N9" i="16"/>
  <c r="L9" i="16"/>
  <c r="G9" i="16"/>
  <c r="W8" i="16"/>
  <c r="S8" i="16"/>
  <c r="S9" i="16" s="1"/>
  <c r="S28" i="16" s="1"/>
  <c r="J8" i="16"/>
  <c r="J9" i="16" s="1"/>
  <c r="J28" i="16" s="1"/>
  <c r="P28" i="15"/>
  <c r="N28" i="15"/>
  <c r="L28" i="15"/>
  <c r="G28" i="15"/>
  <c r="V9" i="15"/>
  <c r="V28" i="15" s="1"/>
  <c r="U9" i="15"/>
  <c r="U28" i="15" s="1"/>
  <c r="T9" i="15"/>
  <c r="T28" i="15" s="1"/>
  <c r="P9" i="15"/>
  <c r="N9" i="15"/>
  <c r="L9" i="15"/>
  <c r="G9" i="15"/>
  <c r="W8" i="15"/>
  <c r="W9" i="15" s="1"/>
  <c r="W28" i="15" s="1"/>
  <c r="S8" i="15"/>
  <c r="S9" i="15" s="1"/>
  <c r="S28" i="15" s="1"/>
  <c r="J8" i="15"/>
  <c r="J9" i="15" s="1"/>
  <c r="J28" i="15" s="1"/>
  <c r="W28" i="14" l="1"/>
  <c r="U28" i="14"/>
  <c r="T28" i="14"/>
  <c r="N28" i="14"/>
  <c r="G28" i="14"/>
  <c r="W9" i="14"/>
  <c r="V9" i="14"/>
  <c r="V28" i="14" s="1"/>
  <c r="U9" i="14"/>
  <c r="T9" i="14"/>
  <c r="S9" i="14"/>
  <c r="S28" i="14" s="1"/>
  <c r="P9" i="14"/>
  <c r="P28" i="14" s="1"/>
  <c r="N9" i="14"/>
  <c r="L9" i="14"/>
  <c r="L28" i="14" s="1"/>
  <c r="G9" i="14"/>
  <c r="W8" i="14"/>
  <c r="S8" i="14"/>
  <c r="J8" i="14"/>
  <c r="J9" i="14" s="1"/>
  <c r="J28" i="14" s="1"/>
  <c r="S28" i="13" l="1"/>
  <c r="N28" i="13"/>
  <c r="J28" i="13"/>
  <c r="V9" i="13"/>
  <c r="V28" i="13" s="1"/>
  <c r="U9" i="13"/>
  <c r="U28" i="13" s="1"/>
  <c r="T9" i="13"/>
  <c r="T28" i="13" s="1"/>
  <c r="S9" i="13"/>
  <c r="P9" i="13"/>
  <c r="P28" i="13" s="1"/>
  <c r="N9" i="13"/>
  <c r="L9" i="13"/>
  <c r="L28" i="13" s="1"/>
  <c r="J9" i="13"/>
  <c r="G9" i="13"/>
  <c r="G28" i="13" s="1"/>
  <c r="W8" i="13"/>
  <c r="W9" i="13" s="1"/>
  <c r="W28" i="13" s="1"/>
  <c r="S8" i="13"/>
  <c r="J8" i="13"/>
  <c r="P9" i="12" l="1"/>
  <c r="P28" i="12" s="1"/>
  <c r="S8" i="12" l="1"/>
  <c r="S9" i="12" s="1"/>
  <c r="S28" i="12" s="1"/>
  <c r="N9" i="12"/>
  <c r="N28" i="12" s="1"/>
  <c r="G28" i="12" l="1"/>
  <c r="V9" i="12"/>
  <c r="V28" i="12" s="1"/>
  <c r="U9" i="12"/>
  <c r="U28" i="12" s="1"/>
  <c r="T9" i="12"/>
  <c r="T28" i="12" s="1"/>
  <c r="L9" i="12"/>
  <c r="L28" i="12" s="1"/>
  <c r="G9" i="12"/>
  <c r="W8" i="12"/>
  <c r="W9" i="12" s="1"/>
  <c r="W28" i="12" s="1"/>
  <c r="J8" i="12"/>
  <c r="J9" i="12" s="1"/>
  <c r="J28" i="12" s="1"/>
</calcChain>
</file>

<file path=xl/sharedStrings.xml><?xml version="1.0" encoding="utf-8"?>
<sst xmlns="http://schemas.openxmlformats.org/spreadsheetml/2006/main" count="720" uniqueCount="64">
  <si>
    <t>№ п/п</t>
  </si>
  <si>
    <t>№ и дата соглашения (договора, гарантии и т.п.)</t>
  </si>
  <si>
    <t>Дата возникновения обязательства</t>
  </si>
  <si>
    <t>Основной долг</t>
  </si>
  <si>
    <t>Дата исполнения обязательств</t>
  </si>
  <si>
    <t>Форма обеспечения обязательств</t>
  </si>
  <si>
    <t>основной долг</t>
  </si>
  <si>
    <t>проценты</t>
  </si>
  <si>
    <t>штрафы, пени</t>
  </si>
  <si>
    <t>итого</t>
  </si>
  <si>
    <t>сумма</t>
  </si>
  <si>
    <t>дата</t>
  </si>
  <si>
    <t xml:space="preserve">дата </t>
  </si>
  <si>
    <t>I. Бюджетные кредиты от бюджетов других уровней бюджетной системы, руб.</t>
  </si>
  <si>
    <t>ИТОГО</t>
  </si>
  <si>
    <t>II. Кредиты, полученные от банков и других коммерческих структур, руб.</t>
  </si>
  <si>
    <t>III. Кредиты иностранных коммерческих банков и фирм, дол.США/руб.</t>
  </si>
  <si>
    <t>Гарантии (кому, за что, №, дата)</t>
  </si>
  <si>
    <t>Y. Муниципальные ценные бумаги, руб.</t>
  </si>
  <si>
    <t>YI. Другие долговые обязательства, руб.</t>
  </si>
  <si>
    <t>Всего руб.</t>
  </si>
  <si>
    <t>IY. Муниципальные гарантии и поручительства</t>
  </si>
  <si>
    <t>-</t>
  </si>
  <si>
    <t>Задолженность на 01.01.2025</t>
  </si>
  <si>
    <t xml:space="preserve">№4 от 23.08.2024 Соглашение о предоставлении бюджетного кредита МИНИСТЕРСТВО ФИНАНСОВ РЕСПУБЛИКИ КОМИ; №1 от 28.11.2024 Дополнительное соглашение к Соглашению от 23.08.2024 №4 </t>
  </si>
  <si>
    <t>2025 год</t>
  </si>
  <si>
    <t>Осуществлено заимствований в январе 2025</t>
  </si>
  <si>
    <t>Погашено в январе 2025</t>
  </si>
  <si>
    <t>Задолженность на 01.02.2025</t>
  </si>
  <si>
    <t>Муниципальная долговая книга муниципального округа "Княжпогостский"</t>
  </si>
  <si>
    <t>Примечание:  Просроченной задолженности по исполнению муниципальных долговых обязательств - нет.</t>
  </si>
  <si>
    <t>Осуществлено заимствований в феврале 2025</t>
  </si>
  <si>
    <t>Погашено в феврале 2025</t>
  </si>
  <si>
    <t>Задолженность на 01.03.2025</t>
  </si>
  <si>
    <t>Осуществлено заимствований в марте 2025</t>
  </si>
  <si>
    <t>Погашено в марте2025</t>
  </si>
  <si>
    <t>Задолженность на 01.04.2025</t>
  </si>
  <si>
    <t>Осуществлено заимствований в апреле 2025</t>
  </si>
  <si>
    <t>Погашено в апреле 2025</t>
  </si>
  <si>
    <t>Задолженность на 01.05.2025</t>
  </si>
  <si>
    <t>Осуществлено заимствований в мае 2025</t>
  </si>
  <si>
    <t>Погашено в мае 2025</t>
  </si>
  <si>
    <t>Задолженность на 01.06.2025</t>
  </si>
  <si>
    <t>Осуществлено заимствований в июне 2025</t>
  </si>
  <si>
    <t>Погашено в июне 2025</t>
  </si>
  <si>
    <t>Задолженность на 01.07.2025</t>
  </si>
  <si>
    <t>Осуществлено заимствований в июле 2025</t>
  </si>
  <si>
    <t>Погашено в июле 2025</t>
  </si>
  <si>
    <t>Задолженность на 01.08.2025</t>
  </si>
  <si>
    <t>Осуществлено заимствований в августе 2025</t>
  </si>
  <si>
    <t>Погашено в августе 2025</t>
  </si>
  <si>
    <t>Задолженность на 01.09.2025</t>
  </si>
  <si>
    <t>Осуществлено заимствований в сентябре 2025</t>
  </si>
  <si>
    <t>Погашено в сентябре 2025</t>
  </si>
  <si>
    <t>Задолженность на 01.10.2025</t>
  </si>
  <si>
    <t>Осуществлено заимствований в октябре 2025</t>
  </si>
  <si>
    <t>Погашено в октябре 2025</t>
  </si>
  <si>
    <t>Задолженность на 01.11.2025</t>
  </si>
  <si>
    <t>Осуществлено заимствований в ноябре 2025</t>
  </si>
  <si>
    <t>Погашено в ноябре 2025</t>
  </si>
  <si>
    <t>Задолженность на 01.12.2025</t>
  </si>
  <si>
    <t>Осуществлено заимствований в декабре 2025</t>
  </si>
  <si>
    <t>Погашено в декабре 2025</t>
  </si>
  <si>
    <t>Задолженность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</si>
</sst>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9" xfId="0" applyFont="1" applyFill="1" applyBorder="1"/>
    <xf numFmtId="0" fontId="3" fillId="0" borderId="7" xfId="0" applyFont="1" applyFill="1" applyBorder="1"/>
    <xf numFmtId="2" fontId="3" fillId="0" borderId="7" xfId="0" applyNumberFormat="1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3" fillId="0" borderId="0" xfId="0" applyFont="1" applyFill="1" applyBorder="1"/>
    <xf numFmtId="0" fontId="3" fillId="0" borderId="11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4" fontId="3" fillId="0" borderId="7" xfId="0" applyNumberFormat="1" applyFont="1" applyFill="1" applyBorder="1"/>
    <xf numFmtId="14" fontId="3" fillId="0" borderId="1" xfId="0" applyNumberFormat="1" applyFont="1" applyFill="1" applyBorder="1"/>
    <xf numFmtId="0" fontId="4" fillId="0" borderId="1" xfId="0" applyFont="1" applyFill="1" applyBorder="1"/>
    <xf numFmtId="0" fontId="4" fillId="0" borderId="9" xfId="0" applyFont="1" applyFill="1" applyBorder="1"/>
    <xf numFmtId="0" fontId="5" fillId="0" borderId="0" xfId="0" applyFont="1" applyFill="1"/>
    <xf numFmtId="4" fontId="4" fillId="0" borderId="7" xfId="0" applyNumberFormat="1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L34" sqref="L34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23</v>
      </c>
      <c r="H4" s="49"/>
      <c r="I4" s="49"/>
      <c r="J4" s="50"/>
      <c r="K4" s="51" t="s">
        <v>26</v>
      </c>
      <c r="L4" s="50"/>
      <c r="M4" s="51" t="s">
        <v>27</v>
      </c>
      <c r="N4" s="49"/>
      <c r="O4" s="49"/>
      <c r="P4" s="49"/>
      <c r="Q4" s="49"/>
      <c r="R4" s="49"/>
      <c r="S4" s="50"/>
      <c r="T4" s="52" t="s">
        <v>28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16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16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54</v>
      </c>
      <c r="H4" s="49"/>
      <c r="I4" s="49"/>
      <c r="J4" s="50"/>
      <c r="K4" s="51" t="s">
        <v>55</v>
      </c>
      <c r="L4" s="50"/>
      <c r="M4" s="51" t="s">
        <v>56</v>
      </c>
      <c r="N4" s="49"/>
      <c r="O4" s="49"/>
      <c r="P4" s="49"/>
      <c r="Q4" s="49"/>
      <c r="R4" s="49"/>
      <c r="S4" s="50"/>
      <c r="T4" s="52" t="s">
        <v>57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31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31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4:B14"/>
    <mergeCell ref="A15:B15"/>
    <mergeCell ref="A16:F16"/>
    <mergeCell ref="A17:F17"/>
    <mergeCell ref="A18:B18"/>
    <mergeCell ref="A19:B19"/>
    <mergeCell ref="A7:F7"/>
    <mergeCell ref="A9:B9"/>
    <mergeCell ref="A10:F10"/>
    <mergeCell ref="A11:B11"/>
    <mergeCell ref="A12:B12"/>
    <mergeCell ref="A13:F13"/>
    <mergeCell ref="M4:S4"/>
    <mergeCell ref="T4:W4"/>
    <mergeCell ref="K5:L5"/>
    <mergeCell ref="M5:N5"/>
    <mergeCell ref="O5:P5"/>
    <mergeCell ref="Q5:R5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57</v>
      </c>
      <c r="H4" s="49"/>
      <c r="I4" s="49"/>
      <c r="J4" s="50"/>
      <c r="K4" s="51" t="s">
        <v>58</v>
      </c>
      <c r="L4" s="50"/>
      <c r="M4" s="51" t="s">
        <v>59</v>
      </c>
      <c r="N4" s="49"/>
      <c r="O4" s="49"/>
      <c r="P4" s="49"/>
      <c r="Q4" s="49"/>
      <c r="R4" s="49"/>
      <c r="S4" s="50"/>
      <c r="T4" s="52" t="s">
        <v>60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31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31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4:B14"/>
    <mergeCell ref="A15:B15"/>
    <mergeCell ref="A16:F16"/>
    <mergeCell ref="A17:F17"/>
    <mergeCell ref="A18:B18"/>
    <mergeCell ref="A19:B19"/>
    <mergeCell ref="A7:F7"/>
    <mergeCell ref="A9:B9"/>
    <mergeCell ref="A10:F10"/>
    <mergeCell ref="A11:B11"/>
    <mergeCell ref="A12:B12"/>
    <mergeCell ref="A13:F13"/>
    <mergeCell ref="M4:S4"/>
    <mergeCell ref="T4:W4"/>
    <mergeCell ref="K5:L5"/>
    <mergeCell ref="M5:N5"/>
    <mergeCell ref="O5:P5"/>
    <mergeCell ref="Q5:R5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abSelected="1" view="pageBreakPreview" zoomScaleNormal="100" zoomScaleSheetLayoutView="100" workbookViewId="0">
      <selection activeCell="X1" sqref="X1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60</v>
      </c>
      <c r="H4" s="49"/>
      <c r="I4" s="49"/>
      <c r="J4" s="50"/>
      <c r="K4" s="51" t="s">
        <v>61</v>
      </c>
      <c r="L4" s="50"/>
      <c r="M4" s="51" t="s">
        <v>62</v>
      </c>
      <c r="N4" s="49"/>
      <c r="O4" s="49"/>
      <c r="P4" s="49"/>
      <c r="Q4" s="49"/>
      <c r="R4" s="49"/>
      <c r="S4" s="50"/>
      <c r="T4" s="52" t="s">
        <v>63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31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8.75" customHeight="1" x14ac:dyDescent="0.25">
      <c r="A6" s="45"/>
      <c r="B6" s="45"/>
      <c r="C6" s="45"/>
      <c r="D6" s="45"/>
      <c r="E6" s="45"/>
      <c r="F6" s="48"/>
      <c r="G6" s="31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>
        <v>46000</v>
      </c>
      <c r="N8" s="17">
        <v>6700000</v>
      </c>
      <c r="O8" s="22">
        <v>46000</v>
      </c>
      <c r="P8" s="17">
        <v>12877.81</v>
      </c>
      <c r="Q8" s="8"/>
      <c r="R8" s="17">
        <v>0</v>
      </c>
      <c r="S8" s="17">
        <f>N8+P8</f>
        <v>6712877.8099999996</v>
      </c>
      <c r="T8" s="17">
        <v>6600000</v>
      </c>
      <c r="U8" s="17">
        <v>0</v>
      </c>
      <c r="V8" s="17">
        <v>0</v>
      </c>
      <c r="W8" s="17">
        <f>T8+U8+V8</f>
        <v>6600000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6700000</v>
      </c>
      <c r="O9" s="11"/>
      <c r="P9" s="21">
        <f>P8</f>
        <v>12877.81</v>
      </c>
      <c r="Q9" s="11"/>
      <c r="R9" s="11">
        <v>0</v>
      </c>
      <c r="S9" s="21">
        <f>S8</f>
        <v>6712877.8099999996</v>
      </c>
      <c r="T9" s="21">
        <f>T8</f>
        <v>6600000</v>
      </c>
      <c r="U9" s="21">
        <f t="shared" ref="U9:W9" si="0">U8</f>
        <v>0</v>
      </c>
      <c r="V9" s="21">
        <f t="shared" si="0"/>
        <v>0</v>
      </c>
      <c r="W9" s="21">
        <f t="shared" si="0"/>
        <v>6600000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6700000</v>
      </c>
      <c r="O28" s="26"/>
      <c r="P28" s="26">
        <f>P9</f>
        <v>12877.81</v>
      </c>
      <c r="Q28" s="26"/>
      <c r="R28" s="26">
        <v>0</v>
      </c>
      <c r="S28" s="26">
        <f>S9</f>
        <v>6712877.8099999996</v>
      </c>
      <c r="T28" s="26">
        <f>T9</f>
        <v>6600000</v>
      </c>
      <c r="U28" s="26">
        <f t="shared" ref="U28:W28" si="1">U9</f>
        <v>0</v>
      </c>
      <c r="V28" s="26">
        <f t="shared" si="1"/>
        <v>0</v>
      </c>
      <c r="W28" s="26">
        <f t="shared" si="1"/>
        <v>6600000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4:B14"/>
    <mergeCell ref="A15:B15"/>
    <mergeCell ref="A16:F16"/>
    <mergeCell ref="A17:F17"/>
    <mergeCell ref="A18:B18"/>
    <mergeCell ref="A19:B19"/>
    <mergeCell ref="A7:F7"/>
    <mergeCell ref="A9:B9"/>
    <mergeCell ref="A10:F10"/>
    <mergeCell ref="A11:B11"/>
    <mergeCell ref="A12:B12"/>
    <mergeCell ref="A13:F13"/>
    <mergeCell ref="M4:S4"/>
    <mergeCell ref="T4:W4"/>
    <mergeCell ref="K5:L5"/>
    <mergeCell ref="M5:N5"/>
    <mergeCell ref="O5:P5"/>
    <mergeCell ref="Q5:R5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28</v>
      </c>
      <c r="H4" s="49"/>
      <c r="I4" s="49"/>
      <c r="J4" s="50"/>
      <c r="K4" s="51" t="s">
        <v>31</v>
      </c>
      <c r="L4" s="50"/>
      <c r="M4" s="51" t="s">
        <v>32</v>
      </c>
      <c r="N4" s="49"/>
      <c r="O4" s="49"/>
      <c r="P4" s="49"/>
      <c r="Q4" s="49"/>
      <c r="R4" s="49"/>
      <c r="S4" s="50"/>
      <c r="T4" s="52" t="s">
        <v>33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27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27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33</v>
      </c>
      <c r="H4" s="49"/>
      <c r="I4" s="49"/>
      <c r="J4" s="50"/>
      <c r="K4" s="51" t="s">
        <v>34</v>
      </c>
      <c r="L4" s="50"/>
      <c r="M4" s="51" t="s">
        <v>35</v>
      </c>
      <c r="N4" s="49"/>
      <c r="O4" s="49"/>
      <c r="P4" s="49"/>
      <c r="Q4" s="49"/>
      <c r="R4" s="49"/>
      <c r="S4" s="50"/>
      <c r="T4" s="52" t="s">
        <v>36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28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28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4" sqref="T4:W4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36</v>
      </c>
      <c r="H4" s="49"/>
      <c r="I4" s="49"/>
      <c r="J4" s="50"/>
      <c r="K4" s="51" t="s">
        <v>37</v>
      </c>
      <c r="L4" s="50"/>
      <c r="M4" s="51" t="s">
        <v>38</v>
      </c>
      <c r="N4" s="49"/>
      <c r="O4" s="49"/>
      <c r="P4" s="49"/>
      <c r="Q4" s="49"/>
      <c r="R4" s="49"/>
      <c r="S4" s="50"/>
      <c r="T4" s="52" t="s">
        <v>39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29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29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39</v>
      </c>
      <c r="H4" s="49"/>
      <c r="I4" s="49"/>
      <c r="J4" s="50"/>
      <c r="K4" s="51" t="s">
        <v>40</v>
      </c>
      <c r="L4" s="50"/>
      <c r="M4" s="51" t="s">
        <v>41</v>
      </c>
      <c r="N4" s="49"/>
      <c r="O4" s="49"/>
      <c r="P4" s="49"/>
      <c r="Q4" s="49"/>
      <c r="R4" s="49"/>
      <c r="S4" s="50"/>
      <c r="T4" s="52" t="s">
        <v>42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29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29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W3" sqref="W3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42</v>
      </c>
      <c r="H4" s="49"/>
      <c r="I4" s="49"/>
      <c r="J4" s="50"/>
      <c r="K4" s="51" t="s">
        <v>43</v>
      </c>
      <c r="L4" s="50"/>
      <c r="M4" s="51" t="s">
        <v>44</v>
      </c>
      <c r="N4" s="49"/>
      <c r="O4" s="49"/>
      <c r="P4" s="49"/>
      <c r="Q4" s="49"/>
      <c r="R4" s="49"/>
      <c r="S4" s="50"/>
      <c r="T4" s="52" t="s">
        <v>45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29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29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45</v>
      </c>
      <c r="H4" s="49"/>
      <c r="I4" s="49"/>
      <c r="J4" s="50"/>
      <c r="K4" s="51" t="s">
        <v>46</v>
      </c>
      <c r="L4" s="50"/>
      <c r="M4" s="51" t="s">
        <v>47</v>
      </c>
      <c r="N4" s="49"/>
      <c r="O4" s="49"/>
      <c r="P4" s="49"/>
      <c r="Q4" s="49"/>
      <c r="R4" s="49"/>
      <c r="S4" s="50"/>
      <c r="T4" s="52" t="s">
        <v>48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30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30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48</v>
      </c>
      <c r="H4" s="49"/>
      <c r="I4" s="49"/>
      <c r="J4" s="50"/>
      <c r="K4" s="51" t="s">
        <v>49</v>
      </c>
      <c r="L4" s="50"/>
      <c r="M4" s="51" t="s">
        <v>50</v>
      </c>
      <c r="N4" s="49"/>
      <c r="O4" s="49"/>
      <c r="P4" s="49"/>
      <c r="Q4" s="49"/>
      <c r="R4" s="49"/>
      <c r="S4" s="50"/>
      <c r="T4" s="52" t="s">
        <v>51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30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30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X1" sqref="X1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0.25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s="3" customFormat="1" ht="60" customHeight="1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6" t="s">
        <v>5</v>
      </c>
      <c r="G4" s="49" t="s">
        <v>51</v>
      </c>
      <c r="H4" s="49"/>
      <c r="I4" s="49"/>
      <c r="J4" s="50"/>
      <c r="K4" s="51" t="s">
        <v>52</v>
      </c>
      <c r="L4" s="50"/>
      <c r="M4" s="51" t="s">
        <v>53</v>
      </c>
      <c r="N4" s="49"/>
      <c r="O4" s="49"/>
      <c r="P4" s="49"/>
      <c r="Q4" s="49"/>
      <c r="R4" s="49"/>
      <c r="S4" s="50"/>
      <c r="T4" s="52" t="s">
        <v>54</v>
      </c>
      <c r="U4" s="53"/>
      <c r="V4" s="53"/>
      <c r="W4" s="54"/>
    </row>
    <row r="5" spans="1:23" s="3" customFormat="1" ht="25.5" x14ac:dyDescent="0.25">
      <c r="A5" s="44"/>
      <c r="B5" s="44"/>
      <c r="C5" s="44"/>
      <c r="D5" s="44"/>
      <c r="E5" s="44"/>
      <c r="F5" s="47"/>
      <c r="G5" s="30" t="s">
        <v>6</v>
      </c>
      <c r="H5" s="4" t="s">
        <v>7</v>
      </c>
      <c r="I5" s="4" t="s">
        <v>8</v>
      </c>
      <c r="J5" s="4" t="s">
        <v>9</v>
      </c>
      <c r="K5" s="51" t="s">
        <v>6</v>
      </c>
      <c r="L5" s="50"/>
      <c r="M5" s="51" t="s">
        <v>6</v>
      </c>
      <c r="N5" s="50"/>
      <c r="O5" s="51" t="s">
        <v>7</v>
      </c>
      <c r="P5" s="50"/>
      <c r="Q5" s="51" t="s">
        <v>8</v>
      </c>
      <c r="R5" s="5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45"/>
      <c r="B6" s="45"/>
      <c r="C6" s="45"/>
      <c r="D6" s="45"/>
      <c r="E6" s="45"/>
      <c r="F6" s="48"/>
      <c r="G6" s="30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36" t="s">
        <v>13</v>
      </c>
      <c r="B7" s="37"/>
      <c r="C7" s="37"/>
      <c r="D7" s="37"/>
      <c r="E7" s="37"/>
      <c r="F7" s="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32" t="s">
        <v>14</v>
      </c>
      <c r="B9" s="33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36" t="s">
        <v>15</v>
      </c>
      <c r="B10" s="37"/>
      <c r="C10" s="37"/>
      <c r="D10" s="37"/>
      <c r="E10" s="37"/>
      <c r="F10" s="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39"/>
      <c r="B11" s="40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32" t="s">
        <v>14</v>
      </c>
      <c r="B12" s="33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36" t="s">
        <v>16</v>
      </c>
      <c r="B13" s="37"/>
      <c r="C13" s="37"/>
      <c r="D13" s="37"/>
      <c r="E13" s="37"/>
      <c r="F13" s="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39"/>
      <c r="B14" s="40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32" t="s">
        <v>14</v>
      </c>
      <c r="B15" s="33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36" t="s">
        <v>21</v>
      </c>
      <c r="B16" s="37"/>
      <c r="C16" s="37"/>
      <c r="D16" s="37"/>
      <c r="E16" s="37"/>
      <c r="F16" s="3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36" t="s">
        <v>17</v>
      </c>
      <c r="B17" s="37"/>
      <c r="C17" s="37"/>
      <c r="D17" s="37"/>
      <c r="E17" s="37"/>
      <c r="F17" s="3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39"/>
      <c r="B18" s="40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32" t="s">
        <v>14</v>
      </c>
      <c r="B19" s="33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36" t="s">
        <v>18</v>
      </c>
      <c r="B20" s="37"/>
      <c r="C20" s="37"/>
      <c r="D20" s="37"/>
      <c r="E20" s="37"/>
      <c r="F20" s="3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39"/>
      <c r="B21" s="40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32" t="s">
        <v>14</v>
      </c>
      <c r="B22" s="33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36" t="s">
        <v>19</v>
      </c>
      <c r="B23" s="37"/>
      <c r="C23" s="37"/>
      <c r="D23" s="37"/>
      <c r="E23" s="37"/>
      <c r="F23" s="3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39"/>
      <c r="B24" s="40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32" t="s">
        <v>14</v>
      </c>
      <c r="B25" s="33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32" t="s">
        <v>20</v>
      </c>
      <c r="B27" s="33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34" t="s">
        <v>14</v>
      </c>
      <c r="B28" s="35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август!Область_печати</vt:lpstr>
      <vt:lpstr>апрель!Область_печати</vt:lpstr>
      <vt:lpstr>декабрь!Область_печати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ноябрь!Область_печати</vt:lpstr>
      <vt:lpstr>октябрь!Область_печати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2022-01-10T14:17:18Z</cp:lastPrinted>
  <dcterms:created xsi:type="dcterms:W3CDTF">2015-01-21T07:25:36Z</dcterms:created>
  <dcterms:modified xsi:type="dcterms:W3CDTF">2025-12-24T10:18:38Z</dcterms:modified>
</cp:coreProperties>
</file>