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  <c r="D14" i="1"/>
  <c r="E11" i="1"/>
  <c r="D11" i="1"/>
  <c r="D10" i="1"/>
  <c r="E8" i="1"/>
  <c r="D8" i="1"/>
  <c r="C7" i="1"/>
  <c r="E14" i="1" s="1"/>
  <c r="B7" i="1"/>
  <c r="D6" i="1"/>
  <c r="E5" i="1"/>
  <c r="D5" i="1"/>
  <c r="C4" i="1"/>
  <c r="E6" i="1" s="1"/>
  <c r="B4" i="1"/>
  <c r="D7" i="1" l="1"/>
  <c r="E10" i="1"/>
  <c r="D4" i="1"/>
</calcChain>
</file>

<file path=xl/sharedStrings.xml><?xml version="1.0" encoding="utf-8"?>
<sst xmlns="http://schemas.openxmlformats.org/spreadsheetml/2006/main" count="20" uniqueCount="20">
  <si>
    <t xml:space="preserve">Анализ исполнения бюджета городского поселения "Емва" на 01.01.2018 год </t>
  </si>
  <si>
    <t>рублей</t>
  </si>
  <si>
    <t>Наименование КВД</t>
  </si>
  <si>
    <t>Бюджетные назначения 2017 год</t>
  </si>
  <si>
    <t>Исполнено</t>
  </si>
  <si>
    <t>% исполнения к годовому плану</t>
  </si>
  <si>
    <t>Удельный вес к итоговым показателям</t>
  </si>
  <si>
    <t>Поступления всего, в т.ч.</t>
  </si>
  <si>
    <t>НАЛОГОВЫЕ И НЕНАЛОГОВЫЕ ДОХОДЫ</t>
  </si>
  <si>
    <t>БЕЗВОЗМЕЗДНЫЕ ПОСТУПЛЕНИЯ</t>
  </si>
  <si>
    <t>Расходы всего, в т.ч.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</si>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</sst>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/>
    <xf numFmtId="4" fontId="3" fillId="2" borderId="1" xfId="0" applyNumberFormat="1" applyFont="1" applyFill="1" applyBorder="1"/>
    <xf numFmtId="0" fontId="3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F5" sqref="F5"/>
    </sheetView>
  </sheetViews>
  <sheetFormatPr defaultColWidth="9.109375" defaultRowHeight="18" x14ac:dyDescent="0.35"/>
  <cols>
    <col min="1" max="1" width="50.109375" style="2" customWidth="1"/>
    <col min="2" max="3" width="21" style="2" bestFit="1" customWidth="1"/>
    <col min="4" max="4" width="16.5546875" style="2" customWidth="1"/>
    <col min="5" max="5" width="16.109375" style="2" customWidth="1"/>
    <col min="6" max="16384" width="9.109375" style="2"/>
  </cols>
  <sheetData>
    <row r="1" spans="1:5" x14ac:dyDescent="0.35">
      <c r="A1" s="1" t="s">
        <v>0</v>
      </c>
      <c r="B1" s="1"/>
      <c r="C1" s="1"/>
      <c r="D1" s="1"/>
      <c r="E1" s="1"/>
    </row>
    <row r="2" spans="1:5" x14ac:dyDescent="0.35">
      <c r="E2" s="3" t="s">
        <v>1</v>
      </c>
    </row>
    <row r="3" spans="1:5" s="5" customFormat="1" ht="79.5" customHeight="1" x14ac:dyDescent="0.3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s="8" customFormat="1" x14ac:dyDescent="0.35">
      <c r="A4" s="6" t="s">
        <v>7</v>
      </c>
      <c r="B4" s="7">
        <f>SUM(B5:B6)</f>
        <v>76569465.299999997</v>
      </c>
      <c r="C4" s="7">
        <f>SUM(C5:C6)</f>
        <v>74846918.060000002</v>
      </c>
      <c r="D4" s="7">
        <f>C4*100/B4</f>
        <v>97.750347043366389</v>
      </c>
      <c r="E4" s="7">
        <v>100</v>
      </c>
    </row>
    <row r="5" spans="1:5" x14ac:dyDescent="0.35">
      <c r="A5" s="9" t="s">
        <v>8</v>
      </c>
      <c r="B5" s="10">
        <v>39273066</v>
      </c>
      <c r="C5" s="10">
        <v>40937612.710000001</v>
      </c>
      <c r="D5" s="10">
        <f>C5*100/B5</f>
        <v>104.23839256654929</v>
      </c>
      <c r="E5" s="10">
        <f>C5*100/C4</f>
        <v>54.695121417267877</v>
      </c>
    </row>
    <row r="6" spans="1:5" x14ac:dyDescent="0.35">
      <c r="A6" s="9" t="s">
        <v>9</v>
      </c>
      <c r="B6" s="10">
        <v>37296399.299999997</v>
      </c>
      <c r="C6" s="10">
        <v>33909305.350000001</v>
      </c>
      <c r="D6" s="10">
        <f>C6*100/B6</f>
        <v>90.918442494259764</v>
      </c>
      <c r="E6" s="10">
        <f>C6*100/C4</f>
        <v>45.304878582732123</v>
      </c>
    </row>
    <row r="7" spans="1:5" s="8" customFormat="1" x14ac:dyDescent="0.35">
      <c r="A7" s="6" t="s">
        <v>10</v>
      </c>
      <c r="B7" s="7">
        <f>SUM(B8:B16)</f>
        <v>77755833.829999998</v>
      </c>
      <c r="C7" s="7">
        <f>SUM(C8:C16)</f>
        <v>74323409.550000012</v>
      </c>
      <c r="D7" s="7">
        <f>C7*100/B7</f>
        <v>95.585637615944805</v>
      </c>
      <c r="E7" s="7">
        <v>100</v>
      </c>
    </row>
    <row r="8" spans="1:5" customFormat="1" x14ac:dyDescent="0.35">
      <c r="A8" s="11" t="s">
        <v>11</v>
      </c>
      <c r="B8" s="12">
        <v>10385029.699999999</v>
      </c>
      <c r="C8" s="12">
        <v>10059903.25</v>
      </c>
      <c r="D8" s="10">
        <f>C8*100/B8</f>
        <v>96.869277610250847</v>
      </c>
      <c r="E8" s="10">
        <f>C8*100/C7</f>
        <v>13.535309145407739</v>
      </c>
    </row>
    <row r="9" spans="1:5" customFormat="1" x14ac:dyDescent="0.35">
      <c r="A9" s="11" t="s">
        <v>12</v>
      </c>
      <c r="B9" s="12"/>
      <c r="C9" s="12"/>
      <c r="D9" s="10"/>
      <c r="E9" s="10"/>
    </row>
    <row r="10" spans="1:5" customFormat="1" x14ac:dyDescent="0.35">
      <c r="A10" s="11" t="s">
        <v>13</v>
      </c>
      <c r="B10" s="12">
        <v>18001953.829999998</v>
      </c>
      <c r="C10" s="12">
        <v>17119284.98</v>
      </c>
      <c r="D10" s="10">
        <f t="shared" ref="D10:D15" si="0">C10*100/B10</f>
        <v>95.096816388179803</v>
      </c>
      <c r="E10" s="10">
        <f>C10*100/C7</f>
        <v>23.033503284699616</v>
      </c>
    </row>
    <row r="11" spans="1:5" customFormat="1" x14ac:dyDescent="0.35">
      <c r="A11" s="11" t="s">
        <v>14</v>
      </c>
      <c r="B11" s="12">
        <v>24930309.300000001</v>
      </c>
      <c r="C11" s="12">
        <v>22705703.440000001</v>
      </c>
      <c r="D11" s="10">
        <f t="shared" si="0"/>
        <v>91.076701723873114</v>
      </c>
      <c r="E11" s="10">
        <f>C11*100/C7</f>
        <v>30.549867904976914</v>
      </c>
    </row>
    <row r="12" spans="1:5" customFormat="1" x14ac:dyDescent="0.35">
      <c r="A12" s="11" t="s">
        <v>15</v>
      </c>
      <c r="B12" s="12"/>
      <c r="C12" s="12"/>
      <c r="D12" s="10"/>
      <c r="E12" s="10"/>
    </row>
    <row r="13" spans="1:5" customFormat="1" x14ac:dyDescent="0.35">
      <c r="A13" s="11" t="s">
        <v>16</v>
      </c>
      <c r="B13" s="12"/>
      <c r="C13" s="12"/>
      <c r="D13" s="10"/>
      <c r="E13" s="10"/>
    </row>
    <row r="14" spans="1:5" customFormat="1" x14ac:dyDescent="0.35">
      <c r="A14" s="11" t="s">
        <v>17</v>
      </c>
      <c r="B14" s="12">
        <v>372141</v>
      </c>
      <c r="C14" s="12">
        <v>372117.88</v>
      </c>
      <c r="D14" s="10">
        <f t="shared" si="0"/>
        <v>99.993787301049878</v>
      </c>
      <c r="E14" s="10">
        <f>C14*100/C7</f>
        <v>0.50067385532099817</v>
      </c>
    </row>
    <row r="15" spans="1:5" customFormat="1" x14ac:dyDescent="0.35">
      <c r="A15" s="11" t="s">
        <v>18</v>
      </c>
      <c r="B15" s="12">
        <v>24066400</v>
      </c>
      <c r="C15" s="12">
        <v>24066400</v>
      </c>
      <c r="D15" s="10">
        <f t="shared" si="0"/>
        <v>100</v>
      </c>
      <c r="E15" s="10">
        <f>C15*100/C7</f>
        <v>32.380645809594718</v>
      </c>
    </row>
    <row r="16" spans="1:5" customFormat="1" ht="72" x14ac:dyDescent="0.3">
      <c r="A16" s="11" t="s">
        <v>19</v>
      </c>
      <c r="B16" s="12"/>
      <c r="C16" s="12"/>
      <c r="D16" s="13"/>
      <c r="E16" s="1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2018-04-16T12:03:11Z</dcterms:modified>
</cp:coreProperties>
</file>