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LAST_CELL" localSheetId="0">Бюджет!$M$23</definedName>
  </definedNames>
  <calcPr calcId="145621"/>
</workbook>
</file>

<file path=xl/calcChain.xml><?xml version="1.0" encoding="utf-8"?>
<calcChain xmlns="http://schemas.openxmlformats.org/spreadsheetml/2006/main">
  <c r="I11" i="1" l="1"/>
  <c r="I12" i="1"/>
  <c r="I13" i="1"/>
  <c r="I14" i="1"/>
  <c r="I10" i="1"/>
  <c r="I9" i="1"/>
  <c r="I15" i="1"/>
  <c r="I17" i="1"/>
  <c r="H17" i="1"/>
  <c r="H15" i="1"/>
  <c r="H11" i="1"/>
  <c r="H12" i="1"/>
  <c r="H13" i="1"/>
  <c r="H14" i="1"/>
  <c r="H10" i="1"/>
  <c r="H9" i="1"/>
  <c r="F17" i="1"/>
  <c r="F16" i="1"/>
  <c r="F15" i="1"/>
  <c r="F11" i="1"/>
  <c r="F12" i="1"/>
  <c r="F13" i="1"/>
  <c r="F14" i="1"/>
  <c r="F10" i="1"/>
  <c r="F9" i="1"/>
</calcChain>
</file>

<file path=xl/sharedStrings.xml><?xml version="1.0" encoding="utf-8"?>
<sst xmlns="http://schemas.openxmlformats.org/spreadsheetml/2006/main" count="43" uniqueCount="43">
  <si>
    <t>Бюджет: бюджет сельского поселения "Мещура"</t>
  </si>
  <si>
    <t>тыс. руб.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</si>
  <si>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</si>
  <si>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</si>
  <si>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</si>
  <si>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</si>
  <si>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</si>
  <si>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</si>
  <si>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</si>
  <si>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</si>
  <si>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</si>
  <si>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</si>
  <si>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</si>
  <si>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</si>
  <si>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</si>
  <si>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</si>
  <si>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</si>
  <si>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</si>
  <si>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0500</t>
  </si>
  <si>
    <t>ЖИЛИЩНО-КОММУНАЛЬНОЕ ХОЗЯЙСТВО</t>
  </si>
  <si>
    <t>0503</t>
  </si>
  <si>
    <t>Благоустройство</t>
  </si>
  <si>
    <t>1000</t>
  </si>
  <si>
    <t>СОЦИАЛЬНАЯ ПОЛИТИКА</t>
  </si>
  <si>
    <t>1001</t>
  </si>
  <si>
    <t>Пенсионное обеспечение</t>
  </si>
  <si>
    <t>Итого</t>
  </si>
  <si>
    <t>Раздел, подраздел</t>
  </si>
  <si>
    <t xml:space="preserve">Наименование </t>
  </si>
  <si>
    <t>Отклонение уточненных расходов от первоначально утвержденных расходов</t>
  </si>
  <si>
    <t xml:space="preserve">Отклонение фактических расходов, % </t>
  </si>
  <si>
    <t>Причина отклонения фактических расходов от первоначально утвержденных расходов</t>
  </si>
  <si>
    <t>сумма</t>
  </si>
  <si>
    <t>%</t>
  </si>
  <si>
    <t>от первоначально утвержденных расходов</t>
  </si>
  <si>
    <t>от уточненных расходов</t>
  </si>
  <si>
    <t>Первоначально утвержденные расходы на 2016 год по состоянию на 01.01.2016 года</t>
  </si>
  <si>
    <t>Уточненные расходы на 2016 год по состоянию на 31.12.2016 года</t>
  </si>
  <si>
    <t>Фактические расходы за 2016 год по состоянию на 31.12.2016 года</t>
  </si>
  <si>
    <t>Сведения о фактически произведенных расходах</t>
  </si>
  <si>
    <t>по разделам и подразделам квалификации расходов</t>
  </si>
  <si>
    <t>в сравнении с первоначально утвержденными и с уточненными значениямис учетом внесенных изменений</t>
  </si>
  <si>
    <t>Экономия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</si>
</sst>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%"/>
  </numFmts>
  <fonts count="10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Cyr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</font>
    <font>
      <b/>
      <sz val="10"/>
      <name val="MS Sans Serif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 wrapText="1"/>
    </xf>
    <xf numFmtId="49" fontId="5" fillId="0" borderId="7" xfId="1" applyNumberFormat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 wrapText="1"/>
    </xf>
    <xf numFmtId="173" fontId="4" fillId="0" borderId="3" xfId="0" applyNumberFormat="1" applyFont="1" applyBorder="1" applyAlignment="1" applyProtection="1">
      <alignment horizontal="right" vertical="center" wrapText="1"/>
    </xf>
    <xf numFmtId="173" fontId="2" fillId="0" borderId="4" xfId="0" applyNumberFormat="1" applyFont="1" applyBorder="1" applyAlignment="1" applyProtection="1">
      <alignment horizontal="right" vertical="center" wrapText="1"/>
    </xf>
    <xf numFmtId="173" fontId="4" fillId="0" borderId="3" xfId="0" applyNumberFormat="1" applyFont="1" applyBorder="1" applyAlignment="1" applyProtection="1">
      <alignment horizontal="right"/>
    </xf>
    <xf numFmtId="0" fontId="7" fillId="0" borderId="0" xfId="0" applyFont="1" applyFill="1" applyAlignment="1">
      <alignment horizontal="center" vertical="justify"/>
    </xf>
    <xf numFmtId="0" fontId="8" fillId="0" borderId="0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21"/>
  <sheetViews>
    <sheetView showGridLines="0" tabSelected="1" topLeftCell="A7" zoomScaleNormal="100" workbookViewId="0">
      <selection activeCell="J19" sqref="J19"/>
    </sheetView>
  </sheetViews>
  <sheetFormatPr defaultRowHeight="12.75" customHeight="1" outlineLevelRow="1" x14ac:dyDescent="0.25"/>
  <cols>
    <col min="1" max="1" width="10.21875" customWidth="1"/>
    <col min="2" max="2" width="30.77734375" customWidth="1"/>
    <col min="3" max="3" width="18.33203125" customWidth="1"/>
    <col min="4" max="9" width="15.44140625" customWidth="1"/>
    <col min="10" max="10" width="15.88671875" customWidth="1"/>
    <col min="11" max="13" width="9.109375" customWidth="1"/>
  </cols>
  <sheetData>
    <row r="1" spans="1:13" ht="28.8" customHeight="1" x14ac:dyDescent="0.25">
      <c r="A1" s="26" t="s">
        <v>39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1"/>
      <c r="M1" s="1"/>
    </row>
    <row r="2" spans="1:13" ht="28.8" customHeight="1" x14ac:dyDescent="0.25">
      <c r="A2" s="26" t="s">
        <v>40</v>
      </c>
      <c r="B2" s="26"/>
      <c r="C2" s="26"/>
      <c r="D2" s="26"/>
      <c r="E2" s="26"/>
      <c r="F2" s="26"/>
      <c r="G2" s="26"/>
      <c r="H2" s="26"/>
      <c r="I2" s="26"/>
      <c r="J2" s="26"/>
      <c r="K2" s="1"/>
      <c r="L2" s="1"/>
      <c r="M2" s="1"/>
    </row>
    <row r="3" spans="1:13" ht="28.8" customHeight="1" x14ac:dyDescent="0.25">
      <c r="A3" s="26" t="s">
        <v>41</v>
      </c>
      <c r="B3" s="26"/>
      <c r="C3" s="26"/>
      <c r="D3" s="26"/>
      <c r="E3" s="26"/>
      <c r="F3" s="26"/>
      <c r="G3" s="26"/>
      <c r="H3" s="26"/>
      <c r="I3" s="26"/>
      <c r="J3" s="26"/>
      <c r="K3" s="2"/>
      <c r="L3" s="2"/>
      <c r="M3" s="2"/>
    </row>
    <row r="4" spans="1:13" ht="13.2" x14ac:dyDescent="0.25">
      <c r="A4" s="27" t="s">
        <v>0</v>
      </c>
      <c r="B4" s="28"/>
      <c r="C4" s="28"/>
      <c r="D4" s="28"/>
      <c r="E4" s="28"/>
      <c r="F4" s="28"/>
      <c r="G4" s="28"/>
      <c r="H4" s="28"/>
      <c r="I4" s="28"/>
      <c r="J4" s="28"/>
    </row>
    <row r="5" spans="1:13" ht="13.2" x14ac:dyDescent="0.25">
      <c r="A5" s="13"/>
      <c r="B5" s="14"/>
      <c r="C5" s="14"/>
      <c r="D5" s="14"/>
      <c r="E5" s="14"/>
      <c r="F5" s="14"/>
      <c r="G5" s="14"/>
      <c r="H5" s="14"/>
      <c r="I5" s="14"/>
      <c r="J5" s="14"/>
    </row>
    <row r="6" spans="1:13" ht="13.2" x14ac:dyDescent="0.25">
      <c r="A6" s="3" t="s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1"/>
      <c r="M6" s="1"/>
    </row>
    <row r="7" spans="1:13" ht="37.200000000000003" customHeight="1" x14ac:dyDescent="0.25">
      <c r="A7" s="15" t="s">
        <v>27</v>
      </c>
      <c r="B7" s="15" t="s">
        <v>28</v>
      </c>
      <c r="C7" s="16" t="s">
        <v>36</v>
      </c>
      <c r="D7" s="16" t="s">
        <v>37</v>
      </c>
      <c r="E7" s="17" t="s">
        <v>29</v>
      </c>
      <c r="F7" s="18"/>
      <c r="G7" s="16" t="s">
        <v>38</v>
      </c>
      <c r="H7" s="17" t="s">
        <v>30</v>
      </c>
      <c r="I7" s="18"/>
      <c r="J7" s="16" t="s">
        <v>31</v>
      </c>
    </row>
    <row r="8" spans="1:13" ht="46.2" customHeight="1" x14ac:dyDescent="0.25">
      <c r="A8" s="15"/>
      <c r="B8" s="15"/>
      <c r="C8" s="19"/>
      <c r="D8" s="19"/>
      <c r="E8" s="20" t="s">
        <v>32</v>
      </c>
      <c r="F8" s="21" t="s">
        <v>33</v>
      </c>
      <c r="G8" s="19"/>
      <c r="H8" s="22" t="s">
        <v>34</v>
      </c>
      <c r="I8" s="22" t="s">
        <v>35</v>
      </c>
      <c r="J8" s="19"/>
    </row>
    <row r="9" spans="1:13" ht="13.2" x14ac:dyDescent="0.25">
      <c r="A9" s="4" t="s">
        <v>2</v>
      </c>
      <c r="B9" s="5" t="s">
        <v>3</v>
      </c>
      <c r="C9" s="6">
        <v>1542.13</v>
      </c>
      <c r="D9" s="6">
        <v>1611.66</v>
      </c>
      <c r="E9" s="6">
        <v>69.53</v>
      </c>
      <c r="F9" s="23">
        <f>D9/C9</f>
        <v>1.0450869900721729</v>
      </c>
      <c r="G9" s="6">
        <v>1606.61</v>
      </c>
      <c r="H9" s="23">
        <f>G9/C9</f>
        <v>1.0418122985740501</v>
      </c>
      <c r="I9" s="23">
        <f>G9/D9</f>
        <v>0.99686658476353562</v>
      </c>
      <c r="J9" s="6"/>
    </row>
    <row r="10" spans="1:13" ht="30.6" outlineLevel="1" x14ac:dyDescent="0.25">
      <c r="A10" s="7" t="s">
        <v>4</v>
      </c>
      <c r="B10" s="8" t="s">
        <v>5</v>
      </c>
      <c r="C10" s="9">
        <v>625.57000000000005</v>
      </c>
      <c r="D10" s="9">
        <v>629.32000000000005</v>
      </c>
      <c r="E10" s="9">
        <v>3.75</v>
      </c>
      <c r="F10" s="24">
        <f>D10/C10</f>
        <v>1.0059945329859168</v>
      </c>
      <c r="G10" s="9">
        <v>628.24</v>
      </c>
      <c r="H10" s="24">
        <f>G10/C10</f>
        <v>1.0042681074859727</v>
      </c>
      <c r="I10" s="24">
        <f>G10/D10</f>
        <v>0.99828386194622765</v>
      </c>
      <c r="J10" s="9"/>
    </row>
    <row r="11" spans="1:13" ht="51" outlineLevel="1" x14ac:dyDescent="0.25">
      <c r="A11" s="7" t="s">
        <v>6</v>
      </c>
      <c r="B11" s="8" t="s">
        <v>7</v>
      </c>
      <c r="C11" s="9">
        <v>883.73</v>
      </c>
      <c r="D11" s="9">
        <v>947.54</v>
      </c>
      <c r="E11" s="9">
        <v>63.8</v>
      </c>
      <c r="F11" s="24">
        <f t="shared" ref="F11:F14" si="0">D11/C11</f>
        <v>1.0722053115770653</v>
      </c>
      <c r="G11" s="9">
        <v>943.57</v>
      </c>
      <c r="H11" s="24">
        <f t="shared" ref="H11:H14" si="1">G11/C11</f>
        <v>1.0677129892614261</v>
      </c>
      <c r="I11" s="24">
        <f t="shared" ref="I11:I14" si="2">G11/D11</f>
        <v>0.99581020326318692</v>
      </c>
      <c r="J11" s="9"/>
    </row>
    <row r="12" spans="1:13" ht="40.799999999999997" outlineLevel="1" x14ac:dyDescent="0.25">
      <c r="A12" s="7" t="s">
        <v>8</v>
      </c>
      <c r="B12" s="8" t="s">
        <v>9</v>
      </c>
      <c r="C12" s="9">
        <v>0.52</v>
      </c>
      <c r="D12" s="9">
        <v>0.52</v>
      </c>
      <c r="E12" s="9">
        <v>0</v>
      </c>
      <c r="F12" s="24">
        <f t="shared" si="0"/>
        <v>1</v>
      </c>
      <c r="G12" s="9">
        <v>0.52</v>
      </c>
      <c r="H12" s="24">
        <f t="shared" si="1"/>
        <v>1</v>
      </c>
      <c r="I12" s="24">
        <f t="shared" si="2"/>
        <v>1</v>
      </c>
      <c r="J12" s="9"/>
    </row>
    <row r="13" spans="1:13" ht="20.399999999999999" outlineLevel="1" x14ac:dyDescent="0.25">
      <c r="A13" s="7" t="s">
        <v>10</v>
      </c>
      <c r="B13" s="8" t="s">
        <v>11</v>
      </c>
      <c r="C13" s="9">
        <v>29.3</v>
      </c>
      <c r="D13" s="9">
        <v>29.3</v>
      </c>
      <c r="E13" s="9">
        <v>0</v>
      </c>
      <c r="F13" s="24">
        <f t="shared" si="0"/>
        <v>1</v>
      </c>
      <c r="G13" s="9">
        <v>29.3</v>
      </c>
      <c r="H13" s="24">
        <f t="shared" si="1"/>
        <v>1</v>
      </c>
      <c r="I13" s="24">
        <f t="shared" si="2"/>
        <v>1</v>
      </c>
      <c r="J13" s="9"/>
    </row>
    <row r="14" spans="1:13" ht="13.2" outlineLevel="1" x14ac:dyDescent="0.25">
      <c r="A14" s="7" t="s">
        <v>12</v>
      </c>
      <c r="B14" s="8" t="s">
        <v>13</v>
      </c>
      <c r="C14" s="9">
        <v>3</v>
      </c>
      <c r="D14" s="9">
        <v>4.9800000000000004</v>
      </c>
      <c r="E14" s="9">
        <v>1.98</v>
      </c>
      <c r="F14" s="24">
        <f t="shared" si="0"/>
        <v>1.6600000000000001</v>
      </c>
      <c r="G14" s="9">
        <v>4.9800000000000004</v>
      </c>
      <c r="H14" s="24">
        <f t="shared" si="1"/>
        <v>1.6600000000000001</v>
      </c>
      <c r="I14" s="24">
        <f t="shared" si="2"/>
        <v>1</v>
      </c>
      <c r="J14" s="9"/>
    </row>
    <row r="15" spans="1:13" ht="30.6" x14ac:dyDescent="0.25">
      <c r="A15" s="4" t="s">
        <v>14</v>
      </c>
      <c r="B15" s="5" t="s">
        <v>15</v>
      </c>
      <c r="C15" s="6">
        <v>11.4</v>
      </c>
      <c r="D15" s="6">
        <v>12</v>
      </c>
      <c r="E15" s="6">
        <v>0.6</v>
      </c>
      <c r="F15" s="23">
        <f>D15/C15</f>
        <v>1.0526315789473684</v>
      </c>
      <c r="G15" s="6">
        <v>12</v>
      </c>
      <c r="H15" s="23">
        <f>G15/C15</f>
        <v>1.0526315789473684</v>
      </c>
      <c r="I15" s="23">
        <f>G15/D15</f>
        <v>1</v>
      </c>
      <c r="J15" s="6"/>
    </row>
    <row r="16" spans="1:13" ht="40.799999999999997" outlineLevel="1" x14ac:dyDescent="0.25">
      <c r="A16" s="7" t="s">
        <v>16</v>
      </c>
      <c r="B16" s="8" t="s">
        <v>17</v>
      </c>
      <c r="C16" s="9">
        <v>11.4</v>
      </c>
      <c r="D16" s="9">
        <v>12</v>
      </c>
      <c r="E16" s="9">
        <v>0.6</v>
      </c>
      <c r="F16" s="24">
        <f>D16/C16</f>
        <v>1.0526315789473684</v>
      </c>
      <c r="G16" s="9">
        <v>12</v>
      </c>
      <c r="H16" s="24">
        <v>1.0529999999999999</v>
      </c>
      <c r="I16" s="24">
        <v>1</v>
      </c>
      <c r="J16" s="9"/>
    </row>
    <row r="17" spans="1:10" ht="20.399999999999999" x14ac:dyDescent="0.25">
      <c r="A17" s="4" t="s">
        <v>18</v>
      </c>
      <c r="B17" s="5" t="s">
        <v>19</v>
      </c>
      <c r="C17" s="6">
        <v>323.83999999999997</v>
      </c>
      <c r="D17" s="6">
        <v>294.36</v>
      </c>
      <c r="E17" s="6">
        <v>-29.48</v>
      </c>
      <c r="F17" s="23">
        <f>D17/C17</f>
        <v>0.90896739130434789</v>
      </c>
      <c r="G17" s="6">
        <v>293.54000000000002</v>
      </c>
      <c r="H17" s="23">
        <f>G17/C17</f>
        <v>0.90643527667984203</v>
      </c>
      <c r="I17" s="23">
        <f>G17/D17</f>
        <v>0.99721429542057349</v>
      </c>
      <c r="J17" s="6"/>
    </row>
    <row r="18" spans="1:10" ht="13.2" outlineLevel="1" x14ac:dyDescent="0.25">
      <c r="A18" s="7" t="s">
        <v>20</v>
      </c>
      <c r="B18" s="8" t="s">
        <v>21</v>
      </c>
      <c r="C18" s="9">
        <v>323.83999999999997</v>
      </c>
      <c r="D18" s="9">
        <v>294.36</v>
      </c>
      <c r="E18" s="9">
        <v>-29.48</v>
      </c>
      <c r="F18" s="24">
        <v>0.90900000000000003</v>
      </c>
      <c r="G18" s="9">
        <v>293.54000000000002</v>
      </c>
      <c r="H18" s="24">
        <v>0.90600000000000003</v>
      </c>
      <c r="I18" s="24">
        <v>0.997</v>
      </c>
      <c r="J18" s="9" t="s">
        <v>42</v>
      </c>
    </row>
    <row r="19" spans="1:10" ht="13.2" x14ac:dyDescent="0.25">
      <c r="A19" s="4" t="s">
        <v>22</v>
      </c>
      <c r="B19" s="5" t="s">
        <v>23</v>
      </c>
      <c r="C19" s="6">
        <v>303.33999999999997</v>
      </c>
      <c r="D19" s="6">
        <v>303.33999999999997</v>
      </c>
      <c r="E19" s="6">
        <v>0</v>
      </c>
      <c r="F19" s="23">
        <v>1</v>
      </c>
      <c r="G19" s="6">
        <v>303.33999999999997</v>
      </c>
      <c r="H19" s="23">
        <v>1</v>
      </c>
      <c r="I19" s="23">
        <v>1</v>
      </c>
      <c r="J19" s="6"/>
    </row>
    <row r="20" spans="1:10" ht="13.2" outlineLevel="1" x14ac:dyDescent="0.25">
      <c r="A20" s="7" t="s">
        <v>24</v>
      </c>
      <c r="B20" s="8" t="s">
        <v>25</v>
      </c>
      <c r="C20" s="9">
        <v>303.33999999999997</v>
      </c>
      <c r="D20" s="9">
        <v>303.33999999999997</v>
      </c>
      <c r="E20" s="9">
        <v>0</v>
      </c>
      <c r="F20" s="24">
        <v>1</v>
      </c>
      <c r="G20" s="9">
        <v>303.33999999999997</v>
      </c>
      <c r="H20" s="24">
        <v>1</v>
      </c>
      <c r="I20" s="24">
        <v>1</v>
      </c>
      <c r="J20" s="9"/>
    </row>
    <row r="21" spans="1:10" ht="13.2" x14ac:dyDescent="0.25">
      <c r="A21" s="10" t="s">
        <v>26</v>
      </c>
      <c r="B21" s="11"/>
      <c r="C21" s="12">
        <v>2180.71</v>
      </c>
      <c r="D21" s="12">
        <v>2221.36</v>
      </c>
      <c r="E21" s="12">
        <v>40.65</v>
      </c>
      <c r="F21" s="25"/>
      <c r="G21" s="12">
        <v>2215.4899999999998</v>
      </c>
      <c r="H21" s="12"/>
      <c r="I21" s="12"/>
      <c r="J21" s="12"/>
    </row>
  </sheetData>
  <mergeCells count="13">
    <mergeCell ref="H7:I7"/>
    <mergeCell ref="J7:J8"/>
    <mergeCell ref="A1:J1"/>
    <mergeCell ref="A2:J2"/>
    <mergeCell ref="A3:J3"/>
    <mergeCell ref="A7:A8"/>
    <mergeCell ref="B7:B8"/>
    <mergeCell ref="C7:C8"/>
    <mergeCell ref="D7:D8"/>
    <mergeCell ref="E7:F7"/>
    <mergeCell ref="G7:G8"/>
    <mergeCell ref="A4:J4"/>
    <mergeCell ref="A5:J5"/>
  </mergeCells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Podryadchikova</dc:creator>
  <dc:description>POI HSSF rep:2.40.0.105</dc:description>
  <cp:lastModifiedBy>Podryadchikova</cp:lastModifiedBy>
  <cp:lastPrinted>2017-03-22T11:15:41Z</cp:lastPrinted>
  <dcterms:created xsi:type="dcterms:W3CDTF">2017-03-22T11:16:05Z</dcterms:created>
  <dcterms:modified xsi:type="dcterms:W3CDTF">2017-03-22T11:16:05Z</dcterms:modified>
</cp:coreProperties>
</file>