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Лист1" sheetId="1" r:id="rId1"/>
  </sheets>
  <definedNames>
    <definedName name="_xlnm.Print_Area" localSheetId="0">'Лист1'!$A$1:$D$74</definedName>
    <definedName name="_xlnm.Print_Titles" localSheetId="0">'Лист1'!$8:$8</definedName>
    <definedName name="solver_adj" localSheetId="0">'Лист1'!#REF!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hs1" localSheetId="0">'Лист1'!#REF!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'Лист1'!#REF!</definedName>
    <definedName name="solver_pre" localSheetId="0">0.000001</definedName>
    <definedName name="solver_rel1" localSheetId="0">3</definedName>
    <definedName name="solver_rhs1" localSheetId="0">0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10</definedName>
  </definedNames>
  <calcPr fullCalcOnLoad="1" fullPrecision="0"/>
</workbook>
</file>

<file path=xl/sharedStrings.xml><?xml version="1.0" encoding="utf-8"?>
<sst xmlns="http://schemas.openxmlformats.org/spreadsheetml/2006/main" count="118" uniqueCount="117">
  <si>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за_11_ квартал 2016__ года</t>
  </si>
  <si>
    <t>(тыс.руб.)</t>
  </si>
  <si>
    <t>Наименование доходов и расходов</t>
  </si>
  <si>
    <t>План на 2013__ год</t>
  </si>
  <si>
    <t xml:space="preserve">Исполнено на 01.04_.2013__ г. </t>
  </si>
  <si>
    <t>ДОХОДЫ, всего</t>
  </si>
  <si>
    <t>в том числе:</t>
  </si>
  <si>
    <t>НАЛОГОВЫЕ И НЕНАЛОГОВЫЕ ДОХОДЫ</t>
  </si>
  <si>
    <t>БЕЗВОЗМЕЗДНЫЕ  ПОСТУПЛЕНИЯ</t>
  </si>
  <si>
    <t>Дотации</t>
  </si>
  <si>
    <t>Субсидии</t>
  </si>
  <si>
    <t>Субвенции</t>
  </si>
  <si>
    <t>Иные межбюджетные трансферты</t>
  </si>
  <si>
    <t xml:space="preserve">    в том числе из бюджетов поселений на осуществление переданных полномочий</t>
  </si>
  <si>
    <t>Прочие безвозмездные поступления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</si>
  <si>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</si>
  <si>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</si>
  <si>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</si>
  <si>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</si>
  <si>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</si>
  <si>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</si>
  <si>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</si>
  <si>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</si>
  <si>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</si>
  <si>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</si>
  <si>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</si>
  <si>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</si>
  <si>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</si>
  <si>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</si>
  <si>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</si>
  <si>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</si>
  <si>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</si>
  <si>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</si>
  <si>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</si>
  <si>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</si>
  <si>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</si>
  <si>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</si>
  <si>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</si>
  <si>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</si>
  <si>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</si>
  <si>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</si>
  <si>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</si>
  <si>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</si>
  <si>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</si>
  <si>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</si>
  <si>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</si>
  <si>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</si>
  <si>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</si>
  <si>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</si>
  <si>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 xml:space="preserve">Охрана окружающей среды 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</si>
  <si>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</si>
  <si>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</si>
  <si>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</si>
  <si>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</si>
  <si>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</si>
  <si>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</si>
  <si>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</si>
  <si>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</si>
  <si>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</si>
  <si>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</si>
  <si>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</si>
  <si>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</si>
  <si>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</si>
  <si>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</si>
  <si>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</si>
  <si>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</si>
  <si>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</si>
  <si>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 xml:space="preserve">Другие вопросы в области культуры, кинематографии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</si>
  <si>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</si>
  <si>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</si>
  <si>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</si>
  <si>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</si>
  <si>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</si>
  <si>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</si>
  <si>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</si>
  <si>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</si>
  <si>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</si>
  <si>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</si>
  <si>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</si>
  <si>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</si>
  <si>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</si>
  <si>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</si>
  <si>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</si>
  <si>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</si>
  <si>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</si>
  <si>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</si>
  <si>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</si>
  <si>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</si>
  <si>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</si>
  <si>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</si>
  <si>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</si>
  <si>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</si>
  <si>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</si>
  <si>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</si>
  <si>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</si>
  <si>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</si>
  <si>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</si>
  <si>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</si>
  <si>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</si>
  <si>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</si>
  <si>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РАСХОДЫ, всего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</si>
  <si>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</si>
  <si>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</si>
  <si>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</si>
  <si>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</si>
  <si>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</si>
  <si>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</si>
  <si>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</si>
  <si>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01060400</t>
  </si>
  <si>
    <t>Исполнение муниципальных гарантий, в валюте Российской Федерации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</si>
  <si>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</si>
  <si>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</si>
  <si>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Справочно: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</si>
  <si>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за__ квартал 20__ года</t>
  </si>
  <si>
    <t>Численность по состоянию на 01.04_.2013__ г. (чел.)</t>
  </si>
  <si>
    <t>Кассовые выплаты на денежное содержание за_1_квартал 20_13_ года (тыс.руб.)</t>
  </si>
  <si>
    <t>Муниципальные служащие и работники бюджетных учреждений</t>
  </si>
</sst>
</file>

<file path=xl/styles.xml><?xml version="1.0" encoding="utf-8"?>
<styleSheet xmlns="http://schemas.openxmlformats.org/spreadsheetml/2006/main">
  <numFmts count="5">
    <numFmt numFmtId="164" formatCode="0_)"/>
    <numFmt numFmtId="165" formatCode="GENERAL"/>
    <numFmt numFmtId="166" formatCode="@"/>
    <numFmt numFmtId="167" formatCode="#,##0.0"/>
    <numFmt numFmtId="168" formatCode="#,##0"/>
  </numFmts>
  <fonts count="10">
    <font>
      <sz val="12"/>
      <name val="Courier New"/>
      <family val="3"/>
    </font>
    <font>
      <sz val="10"/>
      <name val="Arial"/>
      <family val="0"/>
    </font>
    <font>
      <sz val="1"/>
      <color indexed="8"/>
      <name val="Courier New"/>
      <family val="1"/>
    </font>
    <font>
      <i/>
      <sz val="1"/>
      <color indexed="8"/>
      <name val="Courier New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 locked="0"/>
    </xf>
    <xf numFmtId="165" fontId="2" fillId="0" borderId="0">
      <alignment/>
      <protection locked="0"/>
    </xf>
    <xf numFmtId="165" fontId="3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3" fillId="0" borderId="0">
      <alignment/>
      <protection locked="0"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1" fillId="0" borderId="0">
      <alignment/>
      <protection/>
    </xf>
  </cellStyleXfs>
  <cellXfs count="67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 vertical="top" wrapText="1"/>
    </xf>
    <xf numFmtId="164" fontId="5" fillId="0" borderId="0" xfId="0" applyFont="1" applyFill="1" applyAlignment="1">
      <alignment horizontal="center" vertical="top"/>
    </xf>
    <xf numFmtId="164" fontId="6" fillId="0" borderId="0" xfId="0" applyFont="1" applyFill="1" applyAlignment="1">
      <alignment/>
    </xf>
    <xf numFmtId="164" fontId="5" fillId="0" borderId="0" xfId="0" applyFont="1" applyFill="1" applyAlignment="1" applyProtection="1">
      <alignment/>
      <protection locked="0"/>
    </xf>
    <xf numFmtId="164" fontId="5" fillId="0" borderId="0" xfId="0" applyFont="1" applyFill="1" applyAlignment="1" applyProtection="1">
      <alignment horizontal="right" vertical="top" wrapText="1"/>
      <protection locked="0"/>
    </xf>
    <xf numFmtId="164" fontId="5" fillId="0" borderId="0" xfId="0" applyFont="1" applyFill="1" applyBorder="1" applyAlignment="1" applyProtection="1">
      <alignment horizontal="right" vertical="top" wrapText="1"/>
      <protection locked="0"/>
    </xf>
    <xf numFmtId="164" fontId="7" fillId="0" borderId="0" xfId="0" applyFont="1" applyFill="1" applyAlignment="1" applyProtection="1">
      <alignment/>
      <protection locked="0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2" xfId="0" applyFont="1" applyFill="1" applyBorder="1" applyAlignment="1" applyProtection="1">
      <alignment/>
      <protection locked="0"/>
    </xf>
    <xf numFmtId="164" fontId="7" fillId="0" borderId="2" xfId="0" applyFont="1" applyBorder="1" applyAlignment="1">
      <alignment horizontal="right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 applyProtection="1">
      <alignment horizontal="center" vertical="center" wrapText="1"/>
      <protection locked="0"/>
    </xf>
    <xf numFmtId="166" fontId="8" fillId="0" borderId="2" xfId="0" applyNumberFormat="1" applyFont="1" applyFill="1" applyBorder="1" applyAlignment="1" applyProtection="1">
      <alignment horizontal="left" vertical="center"/>
      <protection locked="0"/>
    </xf>
    <xf numFmtId="167" fontId="8" fillId="0" borderId="2" xfId="0" applyNumberFormat="1" applyFont="1" applyBorder="1" applyAlignment="1" applyProtection="1">
      <alignment horizontal="left" vertical="center" wrapText="1"/>
      <protection locked="0"/>
    </xf>
    <xf numFmtId="167" fontId="8" fillId="0" borderId="2" xfId="0" applyNumberFormat="1" applyFont="1" applyBorder="1" applyAlignment="1" applyProtection="1">
      <alignment vertical="center" wrapText="1"/>
      <protection locked="0"/>
    </xf>
    <xf numFmtId="167" fontId="7" fillId="0" borderId="2" xfId="0" applyNumberFormat="1" applyFont="1" applyBorder="1" applyAlignment="1" applyProtection="1">
      <alignment horizontal="left" vertical="center" wrapText="1"/>
      <protection locked="0"/>
    </xf>
    <xf numFmtId="167" fontId="7" fillId="0" borderId="2" xfId="0" applyNumberFormat="1" applyFont="1" applyBorder="1" applyAlignment="1" applyProtection="1">
      <alignment vertical="center" wrapText="1"/>
      <protection locked="0"/>
    </xf>
    <xf numFmtId="167" fontId="7" fillId="0" borderId="2" xfId="0" applyNumberFormat="1" applyFont="1" applyFill="1" applyBorder="1" applyAlignment="1" applyProtection="1">
      <alignment vertical="center"/>
      <protection locked="0"/>
    </xf>
    <xf numFmtId="167" fontId="8" fillId="0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Font="1" applyFill="1" applyAlignment="1">
      <alignment/>
    </xf>
    <xf numFmtId="167" fontId="8" fillId="0" borderId="2" xfId="0" applyNumberFormat="1" applyFont="1" applyBorder="1" applyAlignment="1" applyProtection="1">
      <alignment horizontal="right" vertical="center" wrapText="1"/>
      <protection locked="0"/>
    </xf>
    <xf numFmtId="166" fontId="7" fillId="0" borderId="2" xfId="0" applyNumberFormat="1" applyFont="1" applyFill="1" applyBorder="1" applyAlignment="1" applyProtection="1">
      <alignment horizontal="left" vertical="top"/>
      <protection locked="0"/>
    </xf>
    <xf numFmtId="167" fontId="8" fillId="0" borderId="2" xfId="0" applyNumberFormat="1" applyFont="1" applyBorder="1" applyAlignment="1">
      <alignment vertical="top" wrapText="1"/>
    </xf>
    <xf numFmtId="167" fontId="7" fillId="0" borderId="2" xfId="0" applyNumberFormat="1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horizontal="right" vertical="center"/>
    </xf>
    <xf numFmtId="165" fontId="7" fillId="0" borderId="2" xfId="30" applyNumberFormat="1" applyFont="1" applyFill="1" applyBorder="1" applyAlignment="1" applyProtection="1">
      <alignment vertical="center" wrapText="1"/>
      <protection hidden="1"/>
    </xf>
    <xf numFmtId="167" fontId="7" fillId="0" borderId="2" xfId="30" applyNumberFormat="1" applyFont="1" applyFill="1" applyBorder="1" applyAlignment="1" applyProtection="1">
      <alignment vertical="center" wrapText="1"/>
      <protection hidden="1"/>
    </xf>
    <xf numFmtId="164" fontId="6" fillId="0" borderId="0" xfId="0" applyFont="1" applyFill="1" applyAlignment="1">
      <alignment vertical="center"/>
    </xf>
    <xf numFmtId="166" fontId="7" fillId="0" borderId="2" xfId="0" applyNumberFormat="1" applyFont="1" applyFill="1" applyBorder="1" applyAlignment="1">
      <alignment horizontal="right"/>
    </xf>
    <xf numFmtId="165" fontId="7" fillId="0" borderId="2" xfId="30" applyNumberFormat="1" applyFont="1" applyFill="1" applyBorder="1" applyAlignment="1" applyProtection="1">
      <alignment horizontal="left" wrapText="1"/>
      <protection hidden="1"/>
    </xf>
    <xf numFmtId="167" fontId="8" fillId="0" borderId="2" xfId="30" applyNumberFormat="1" applyFont="1" applyFill="1" applyBorder="1" applyAlignment="1" applyProtection="1">
      <alignment vertical="center" wrapText="1"/>
      <protection hidden="1"/>
    </xf>
    <xf numFmtId="164" fontId="6" fillId="0" borderId="0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6" fontId="7" fillId="0" borderId="2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left" wrapText="1"/>
    </xf>
    <xf numFmtId="167" fontId="8" fillId="2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167" fontId="8" fillId="2" borderId="2" xfId="0" applyNumberFormat="1" applyFont="1" applyFill="1" applyBorder="1" applyAlignment="1" applyProtection="1">
      <alignment vertical="center"/>
      <protection/>
    </xf>
    <xf numFmtId="164" fontId="7" fillId="0" borderId="2" xfId="0" applyFont="1" applyFill="1" applyBorder="1" applyAlignment="1">
      <alignment vertical="top" wrapText="1"/>
    </xf>
    <xf numFmtId="167" fontId="7" fillId="2" borderId="2" xfId="0" applyNumberFormat="1" applyFont="1" applyFill="1" applyBorder="1" applyAlignment="1" applyProtection="1">
      <alignment vertical="center"/>
      <protection/>
    </xf>
    <xf numFmtId="164" fontId="7" fillId="0" borderId="2" xfId="0" applyFont="1" applyFill="1" applyBorder="1" applyAlignment="1">
      <alignment horizontal="left" vertical="top" wrapText="1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left" vertical="top" wrapText="1"/>
    </xf>
    <xf numFmtId="164" fontId="7" fillId="0" borderId="0" xfId="0" applyFont="1" applyFill="1" applyAlignment="1">
      <alignment horizontal="center" vertical="top"/>
    </xf>
    <xf numFmtId="168" fontId="7" fillId="0" borderId="0" xfId="0" applyNumberFormat="1" applyFont="1" applyFill="1" applyBorder="1" applyAlignment="1" applyProtection="1">
      <alignment horizontal="lef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Обычный 2" xfId="27"/>
    <cellStyle name="Обычный 3" xfId="28"/>
    <cellStyle name="Обычный 4" xfId="29"/>
    <cellStyle name="Обычный_Tmp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1" sqref="C21"/>
    </sheetView>
  </sheetViews>
  <sheetFormatPr defaultColWidth="8.796875" defaultRowHeight="15.75"/>
  <cols>
    <col min="1" max="1" width="7.5" style="1" customWidth="1"/>
    <col min="2" max="2" width="41.796875" style="2" customWidth="1"/>
    <col min="3" max="3" width="11.296875" style="2" customWidth="1"/>
    <col min="4" max="4" width="10.59765625" style="3" customWidth="1"/>
    <col min="5" max="16384" width="8.8984375" style="4" customWidth="1"/>
  </cols>
  <sheetData>
    <row r="1" spans="1:4" ht="15.75" customHeight="1">
      <c r="A1" s="5"/>
      <c r="B1" s="6"/>
      <c r="C1" s="7"/>
      <c r="D1" s="7"/>
    </row>
    <row r="2" spans="1:4" ht="15.75" customHeight="1">
      <c r="A2" s="5"/>
      <c r="B2" s="6"/>
      <c r="C2" s="7"/>
      <c r="D2" s="7"/>
    </row>
    <row r="3" spans="1:4" ht="15.75" customHeight="1">
      <c r="A3" s="5"/>
      <c r="B3" s="7"/>
      <c r="C3" s="7"/>
      <c r="D3" s="7"/>
    </row>
    <row r="4" spans="1:4" ht="15.75" customHeight="1">
      <c r="A4" s="5"/>
      <c r="B4" s="6"/>
      <c r="C4" s="7"/>
      <c r="D4" s="7"/>
    </row>
    <row r="5" spans="1:4" ht="12.75" customHeight="1">
      <c r="A5" s="8"/>
      <c r="B5" s="9" t="s">
        <v>0</v>
      </c>
      <c r="C5" s="9"/>
      <c r="D5" s="10"/>
    </row>
    <row r="6" spans="1:4" ht="51.75" customHeight="1">
      <c r="A6" s="8"/>
      <c r="B6" s="9"/>
      <c r="C6" s="9"/>
      <c r="D6" s="11"/>
    </row>
    <row r="7" spans="1:4" ht="12.75">
      <c r="A7" s="12"/>
      <c r="B7" s="13"/>
      <c r="C7" s="13"/>
      <c r="D7" s="14" t="s">
        <v>1</v>
      </c>
    </row>
    <row r="8" spans="1:4" ht="12.75">
      <c r="A8" s="15"/>
      <c r="B8" s="15" t="s">
        <v>2</v>
      </c>
      <c r="C8" s="15" t="s">
        <v>3</v>
      </c>
      <c r="D8" s="15" t="s">
        <v>4</v>
      </c>
    </row>
    <row r="9" spans="1:4" ht="12.75">
      <c r="A9" s="16"/>
      <c r="B9" s="17" t="s">
        <v>5</v>
      </c>
      <c r="C9" s="18">
        <v>3392.7</v>
      </c>
      <c r="D9" s="18">
        <v>1327.4</v>
      </c>
    </row>
    <row r="10" spans="1:4" ht="12.75">
      <c r="A10" s="16"/>
      <c r="B10" s="19" t="s">
        <v>6</v>
      </c>
      <c r="C10" s="20"/>
      <c r="D10" s="21"/>
    </row>
    <row r="11" spans="1:4" s="23" customFormat="1" ht="12.75">
      <c r="A11" s="16"/>
      <c r="B11" s="17" t="s">
        <v>7</v>
      </c>
      <c r="C11" s="18">
        <v>197</v>
      </c>
      <c r="D11" s="22">
        <v>88</v>
      </c>
    </row>
    <row r="12" spans="1:4" ht="12.75">
      <c r="A12" s="16"/>
      <c r="B12" s="17" t="s">
        <v>8</v>
      </c>
      <c r="C12" s="18">
        <v>3195.7</v>
      </c>
      <c r="D12" s="24">
        <v>1240</v>
      </c>
    </row>
    <row r="13" spans="1:4" ht="12.75">
      <c r="A13" s="16"/>
      <c r="B13" s="19" t="s">
        <v>9</v>
      </c>
      <c r="C13" s="20">
        <v>3126.4</v>
      </c>
      <c r="D13" s="21">
        <v>1206</v>
      </c>
    </row>
    <row r="14" spans="1:4" ht="12.75">
      <c r="A14" s="16"/>
      <c r="B14" s="19" t="s">
        <v>10</v>
      </c>
      <c r="C14" s="20"/>
      <c r="D14" s="21"/>
    </row>
    <row r="15" spans="1:4" ht="12.75">
      <c r="A15" s="16"/>
      <c r="B15" s="19" t="s">
        <v>11</v>
      </c>
      <c r="C15" s="20">
        <v>69</v>
      </c>
      <c r="D15" s="21">
        <v>34</v>
      </c>
    </row>
    <row r="16" spans="1:4" ht="12.75">
      <c r="A16" s="16"/>
      <c r="B16" s="19" t="s">
        <v>12</v>
      </c>
      <c r="C16" s="20">
        <v>0</v>
      </c>
      <c r="D16" s="21">
        <v>0</v>
      </c>
    </row>
    <row r="17" spans="1:4" ht="31.5" customHeight="1">
      <c r="A17" s="16"/>
      <c r="B17" s="19" t="s">
        <v>13</v>
      </c>
      <c r="C17" s="20"/>
      <c r="D17" s="21"/>
    </row>
    <row r="18" spans="1:4" ht="16.5" customHeight="1" hidden="1">
      <c r="A18" s="16"/>
      <c r="B18" s="19" t="s">
        <v>14</v>
      </c>
      <c r="C18" s="20"/>
      <c r="D18" s="21"/>
    </row>
    <row r="19" spans="1:4" ht="12.75">
      <c r="A19" s="25"/>
      <c r="B19" s="26"/>
      <c r="C19" s="26"/>
      <c r="D19" s="27"/>
    </row>
    <row r="20" spans="1:4" ht="12.75">
      <c r="A20" s="28" t="s">
        <v>15</v>
      </c>
      <c r="B20" s="29" t="s">
        <v>16</v>
      </c>
      <c r="C20" s="30">
        <v>2082.5</v>
      </c>
      <c r="D20" s="30">
        <f>SUM(D21)</f>
        <v>587</v>
      </c>
    </row>
    <row r="21" spans="1:4" s="34" customFormat="1" ht="48.75" customHeight="1">
      <c r="A21" s="31" t="s">
        <v>17</v>
      </c>
      <c r="B21" s="32" t="s">
        <v>18</v>
      </c>
      <c r="C21" s="33">
        <v>1407</v>
      </c>
      <c r="D21" s="33">
        <v>587</v>
      </c>
    </row>
    <row r="22" spans="1:4" s="34" customFormat="1" ht="27.75" customHeight="1">
      <c r="A22" s="31" t="s">
        <v>19</v>
      </c>
      <c r="B22" s="32" t="s">
        <v>20</v>
      </c>
      <c r="C22" s="33"/>
      <c r="D22" s="33"/>
    </row>
    <row r="23" spans="1:4" s="34" customFormat="1" ht="33" customHeight="1">
      <c r="A23" s="31" t="s">
        <v>21</v>
      </c>
      <c r="B23" s="32" t="s">
        <v>22</v>
      </c>
      <c r="C23" s="33"/>
      <c r="D23" s="33"/>
    </row>
    <row r="24" spans="1:4" ht="15" customHeight="1">
      <c r="A24" s="35" t="s">
        <v>23</v>
      </c>
      <c r="B24" s="36" t="s">
        <v>24</v>
      </c>
      <c r="C24" s="33"/>
      <c r="D24" s="33"/>
    </row>
    <row r="25" spans="1:4" ht="15" customHeight="1">
      <c r="A25" s="35" t="s">
        <v>25</v>
      </c>
      <c r="B25" s="36" t="s">
        <v>26</v>
      </c>
      <c r="C25" s="33">
        <v>3</v>
      </c>
      <c r="D25" s="33"/>
    </row>
    <row r="26" spans="1:4" ht="15" customHeight="1">
      <c r="A26" s="35" t="s">
        <v>17</v>
      </c>
      <c r="B26" s="36" t="s">
        <v>27</v>
      </c>
      <c r="C26" s="33">
        <v>44.8</v>
      </c>
      <c r="D26" s="37">
        <v>0</v>
      </c>
    </row>
    <row r="27" spans="1:4" ht="15" customHeight="1">
      <c r="A27" s="35" t="s">
        <v>28</v>
      </c>
      <c r="B27" s="36" t="s">
        <v>29</v>
      </c>
      <c r="C27" s="33"/>
      <c r="D27" s="33"/>
    </row>
    <row r="28" spans="1:4" s="38" customFormat="1" ht="15" customHeight="1">
      <c r="A28" s="28" t="s">
        <v>30</v>
      </c>
      <c r="B28" s="29" t="s">
        <v>31</v>
      </c>
      <c r="C28" s="30"/>
      <c r="D28" s="30"/>
    </row>
    <row r="29" spans="1:4" s="38" customFormat="1" ht="15" customHeight="1">
      <c r="A29" s="35" t="s">
        <v>32</v>
      </c>
      <c r="B29" s="39" t="s">
        <v>33</v>
      </c>
      <c r="C29" s="27"/>
      <c r="D29" s="27"/>
    </row>
    <row r="30" spans="1:4" s="38" customFormat="1" ht="15" customHeight="1" hidden="1">
      <c r="A30" s="35" t="s">
        <v>34</v>
      </c>
      <c r="B30" s="39" t="s">
        <v>35</v>
      </c>
      <c r="C30" s="27"/>
      <c r="D30" s="27"/>
    </row>
    <row r="31" spans="1:4" s="38" customFormat="1" ht="15" customHeight="1">
      <c r="A31" s="35" t="s">
        <v>36</v>
      </c>
      <c r="B31" s="39" t="s">
        <v>37</v>
      </c>
      <c r="C31" s="27"/>
      <c r="D31" s="27"/>
    </row>
    <row r="32" spans="1:4" s="38" customFormat="1" ht="15" customHeight="1">
      <c r="A32" s="35" t="s">
        <v>38</v>
      </c>
      <c r="B32" s="39" t="s">
        <v>39</v>
      </c>
      <c r="C32" s="27"/>
      <c r="D32" s="27"/>
    </row>
    <row r="33" spans="1:4" s="38" customFormat="1" ht="15" customHeight="1">
      <c r="A33" s="28" t="s">
        <v>40</v>
      </c>
      <c r="B33" s="29" t="s">
        <v>41</v>
      </c>
      <c r="C33" s="30">
        <v>1767.2</v>
      </c>
      <c r="D33" s="30">
        <f>SUM(D35:D36)</f>
        <v>378.5</v>
      </c>
    </row>
    <row r="34" spans="1:4" s="38" customFormat="1" ht="15" customHeight="1">
      <c r="A34" s="35" t="s">
        <v>42</v>
      </c>
      <c r="B34" s="39" t="s">
        <v>43</v>
      </c>
      <c r="C34" s="27">
        <v>54</v>
      </c>
      <c r="D34" s="27"/>
    </row>
    <row r="35" spans="1:4" ht="15" customHeight="1">
      <c r="A35" s="35" t="s">
        <v>44</v>
      </c>
      <c r="B35" s="39" t="s">
        <v>45</v>
      </c>
      <c r="C35" s="27">
        <v>510</v>
      </c>
      <c r="D35" s="27">
        <v>127.5</v>
      </c>
    </row>
    <row r="36" spans="1:4" ht="15" customHeight="1">
      <c r="A36" s="35" t="s">
        <v>46</v>
      </c>
      <c r="B36" s="39" t="s">
        <v>47</v>
      </c>
      <c r="C36" s="27">
        <v>639.2</v>
      </c>
      <c r="D36" s="27">
        <v>251</v>
      </c>
    </row>
    <row r="37" spans="1:4" ht="15" customHeight="1">
      <c r="A37" s="28" t="s">
        <v>48</v>
      </c>
      <c r="B37" s="29" t="s">
        <v>49</v>
      </c>
      <c r="C37" s="30"/>
      <c r="D37" s="30"/>
    </row>
    <row r="38" spans="1:4" ht="15" customHeight="1">
      <c r="A38" s="35" t="s">
        <v>50</v>
      </c>
      <c r="B38" s="39" t="s">
        <v>51</v>
      </c>
      <c r="C38" s="27"/>
      <c r="D38" s="27"/>
    </row>
    <row r="39" spans="1:4" ht="15" customHeight="1">
      <c r="A39" s="28" t="s">
        <v>52</v>
      </c>
      <c r="B39" s="29" t="s">
        <v>53</v>
      </c>
      <c r="C39" s="30"/>
      <c r="D39" s="30"/>
    </row>
    <row r="40" spans="1:4" ht="15" customHeight="1">
      <c r="A40" s="40" t="s">
        <v>54</v>
      </c>
      <c r="B40" s="41" t="s">
        <v>55</v>
      </c>
      <c r="C40" s="42"/>
      <c r="D40" s="27"/>
    </row>
    <row r="41" spans="1:4" ht="15" customHeight="1">
      <c r="A41" s="40" t="s">
        <v>56</v>
      </c>
      <c r="B41" s="41" t="s">
        <v>57</v>
      </c>
      <c r="C41" s="42"/>
      <c r="D41" s="27"/>
    </row>
    <row r="42" spans="1:4" ht="15" customHeight="1">
      <c r="A42" s="40" t="s">
        <v>58</v>
      </c>
      <c r="B42" s="41" t="s">
        <v>59</v>
      </c>
      <c r="C42" s="42"/>
      <c r="D42" s="27"/>
    </row>
    <row r="43" spans="1:4" ht="15" customHeight="1">
      <c r="A43" s="40" t="s">
        <v>60</v>
      </c>
      <c r="B43" s="41" t="s">
        <v>61</v>
      </c>
      <c r="C43" s="42"/>
      <c r="D43" s="27"/>
    </row>
    <row r="44" spans="1:4" ht="15" customHeight="1">
      <c r="A44" s="28" t="s">
        <v>62</v>
      </c>
      <c r="B44" s="43" t="s">
        <v>63</v>
      </c>
      <c r="C44" s="30"/>
      <c r="D44" s="30"/>
    </row>
    <row r="45" spans="1:4" ht="15" customHeight="1">
      <c r="A45" s="40" t="s">
        <v>64</v>
      </c>
      <c r="B45" s="41" t="s">
        <v>65</v>
      </c>
      <c r="C45" s="42"/>
      <c r="D45" s="27"/>
    </row>
    <row r="46" spans="1:4" ht="15" customHeight="1">
      <c r="A46" s="40" t="s">
        <v>66</v>
      </c>
      <c r="B46" s="41" t="s">
        <v>67</v>
      </c>
      <c r="C46" s="42"/>
      <c r="D46" s="27"/>
    </row>
    <row r="47" spans="1:4" ht="15" customHeight="1">
      <c r="A47" s="28" t="s">
        <v>68</v>
      </c>
      <c r="B47" s="29" t="s">
        <v>69</v>
      </c>
      <c r="C47" s="30"/>
      <c r="D47" s="30"/>
    </row>
    <row r="48" spans="1:4" ht="15" customHeight="1">
      <c r="A48" s="35" t="s">
        <v>70</v>
      </c>
      <c r="B48" s="39" t="s">
        <v>71</v>
      </c>
      <c r="C48" s="27"/>
      <c r="D48" s="27"/>
    </row>
    <row r="49" spans="1:4" ht="15" customHeight="1">
      <c r="A49" s="35" t="s">
        <v>72</v>
      </c>
      <c r="B49" s="39" t="s">
        <v>73</v>
      </c>
      <c r="C49" s="27"/>
      <c r="D49" s="27"/>
    </row>
    <row r="50" spans="1:4" ht="15" customHeight="1">
      <c r="A50" s="35" t="s">
        <v>74</v>
      </c>
      <c r="B50" s="39" t="s">
        <v>75</v>
      </c>
      <c r="C50" s="27"/>
      <c r="D50" s="27"/>
    </row>
    <row r="51" spans="1:4" ht="15" customHeight="1">
      <c r="A51" s="35" t="s">
        <v>76</v>
      </c>
      <c r="B51" s="39" t="s">
        <v>77</v>
      </c>
      <c r="C51" s="27"/>
      <c r="D51" s="27"/>
    </row>
    <row r="52" spans="1:4" ht="15" customHeight="1">
      <c r="A52" s="35" t="s">
        <v>78</v>
      </c>
      <c r="B52" s="39" t="s">
        <v>79</v>
      </c>
      <c r="C52" s="27"/>
      <c r="D52" s="27"/>
    </row>
    <row r="53" spans="1:4" ht="15" customHeight="1">
      <c r="A53" s="28" t="s">
        <v>80</v>
      </c>
      <c r="B53" s="29" t="s">
        <v>81</v>
      </c>
      <c r="C53" s="30">
        <v>126.6</v>
      </c>
      <c r="D53" s="30">
        <v>21.7</v>
      </c>
    </row>
    <row r="54" spans="1:4" ht="15" customHeight="1">
      <c r="A54" s="35" t="s">
        <v>82</v>
      </c>
      <c r="B54" s="39" t="s">
        <v>83</v>
      </c>
      <c r="C54" s="27">
        <v>126.6</v>
      </c>
      <c r="D54" s="27">
        <v>21.7</v>
      </c>
    </row>
    <row r="55" spans="1:4" ht="15" customHeight="1">
      <c r="A55" s="35" t="s">
        <v>84</v>
      </c>
      <c r="B55" s="39" t="s">
        <v>85</v>
      </c>
      <c r="C55" s="27">
        <v>0</v>
      </c>
      <c r="D55" s="27"/>
    </row>
    <row r="56" spans="1:4" ht="15" customHeight="1">
      <c r="A56" s="35" t="s">
        <v>86</v>
      </c>
      <c r="B56" s="39" t="s">
        <v>87</v>
      </c>
      <c r="C56" s="27"/>
      <c r="D56" s="27"/>
    </row>
    <row r="57" spans="1:4" ht="15" customHeight="1">
      <c r="A57" s="35" t="s">
        <v>88</v>
      </c>
      <c r="B57" s="39" t="s">
        <v>89</v>
      </c>
      <c r="C57" s="27"/>
      <c r="D57" s="27"/>
    </row>
    <row r="58" spans="1:4" ht="15" customHeight="1">
      <c r="A58" s="28" t="s">
        <v>90</v>
      </c>
      <c r="B58" s="29" t="s">
        <v>91</v>
      </c>
      <c r="C58" s="30"/>
      <c r="D58" s="30"/>
    </row>
    <row r="59" spans="1:4" ht="15" customHeight="1">
      <c r="A59" s="35" t="s">
        <v>92</v>
      </c>
      <c r="B59" s="39" t="s">
        <v>93</v>
      </c>
      <c r="C59" s="27"/>
      <c r="D59" s="27"/>
    </row>
    <row r="60" spans="1:4" ht="51" customHeight="1">
      <c r="A60" s="28" t="s">
        <v>94</v>
      </c>
      <c r="B60" s="44" t="s">
        <v>95</v>
      </c>
      <c r="C60" s="30"/>
      <c r="D60" s="30"/>
    </row>
    <row r="61" spans="1:4" ht="32.25" customHeight="1">
      <c r="A61" s="35" t="s">
        <v>96</v>
      </c>
      <c r="B61" s="45" t="s">
        <v>97</v>
      </c>
      <c r="C61" s="27"/>
      <c r="D61" s="27"/>
    </row>
    <row r="62" spans="1:4" ht="15" customHeight="1">
      <c r="A62" s="35" t="s">
        <v>98</v>
      </c>
      <c r="B62" s="45" t="s">
        <v>99</v>
      </c>
      <c r="C62" s="27"/>
      <c r="D62" s="27"/>
    </row>
    <row r="63" spans="1:4" ht="15" customHeight="1">
      <c r="A63" s="46"/>
      <c r="B63" s="47" t="s">
        <v>100</v>
      </c>
      <c r="C63" s="48">
        <f>SUM(C20+C33+C53)</f>
        <v>3976.2999999999997</v>
      </c>
      <c r="D63" s="48">
        <f>SUM(D20+D33+D53)</f>
        <v>987.2</v>
      </c>
    </row>
    <row r="64" spans="1:4" ht="32.25" customHeight="1">
      <c r="A64" s="49"/>
      <c r="B64" s="44" t="s">
        <v>101</v>
      </c>
      <c r="C64" s="48">
        <f>-165+SUM(C9-C63)</f>
        <v>-748.5999999999999</v>
      </c>
      <c r="D64" s="48">
        <f>-122.3+SUM(D9-D63)</f>
        <v>217.90000000000003</v>
      </c>
    </row>
    <row r="65" spans="1:4" ht="38.25" customHeight="1">
      <c r="A65" s="28" t="s">
        <v>102</v>
      </c>
      <c r="B65" s="50" t="s">
        <v>103</v>
      </c>
      <c r="C65" s="51">
        <v>748.6</v>
      </c>
      <c r="D65" s="51">
        <v>217.9</v>
      </c>
    </row>
    <row r="66" spans="1:4" ht="34.5" customHeight="1">
      <c r="A66" s="28" t="s">
        <v>104</v>
      </c>
      <c r="B66" s="43" t="s">
        <v>105</v>
      </c>
      <c r="C66" s="51">
        <v>748.6</v>
      </c>
      <c r="D66" s="51">
        <v>217.9</v>
      </c>
    </row>
    <row r="67" spans="1:4" ht="36.75" customHeight="1">
      <c r="A67" s="28" t="s">
        <v>106</v>
      </c>
      <c r="B67" s="43" t="s">
        <v>107</v>
      </c>
      <c r="C67" s="51"/>
      <c r="D67" s="51"/>
    </row>
    <row r="68" spans="1:4" ht="34.5" customHeight="1" hidden="1">
      <c r="A68" s="35" t="s">
        <v>108</v>
      </c>
      <c r="B68" s="52" t="s">
        <v>109</v>
      </c>
      <c r="C68" s="53"/>
      <c r="D68" s="53"/>
    </row>
    <row r="69" spans="1:4" ht="53.25" customHeight="1">
      <c r="A69" s="31" t="s">
        <v>110</v>
      </c>
      <c r="B69" s="54" t="s">
        <v>111</v>
      </c>
      <c r="C69" s="53"/>
      <c r="D69" s="53"/>
    </row>
    <row r="70" spans="1:4" ht="12.75">
      <c r="A70" s="55"/>
      <c r="B70" s="56"/>
      <c r="C70" s="56"/>
      <c r="D70" s="57"/>
    </row>
    <row r="71" spans="1:4" ht="12.75">
      <c r="A71" s="58" t="s">
        <v>112</v>
      </c>
      <c r="B71" s="58"/>
      <c r="C71" s="59"/>
      <c r="D71" s="60"/>
    </row>
    <row r="72" spans="1:4" ht="39.75" customHeight="1">
      <c r="A72" s="61" t="s">
        <v>113</v>
      </c>
      <c r="B72" s="61"/>
      <c r="C72" s="61"/>
      <c r="D72" s="61"/>
    </row>
    <row r="73" spans="1:4" ht="93.75" customHeight="1">
      <c r="A73" s="62"/>
      <c r="B73" s="62"/>
      <c r="C73" s="63" t="s">
        <v>114</v>
      </c>
      <c r="D73" s="63" t="s">
        <v>115</v>
      </c>
    </row>
    <row r="74" spans="1:4" ht="24.75" customHeight="1">
      <c r="A74" s="64" t="s">
        <v>116</v>
      </c>
      <c r="B74" s="64"/>
      <c r="C74" s="65">
        <v>0</v>
      </c>
      <c r="D74" s="66">
        <v>0</v>
      </c>
    </row>
    <row r="75" spans="1:4" ht="12.75">
      <c r="A75" s="55"/>
      <c r="B75" s="56"/>
      <c r="C75" s="56"/>
      <c r="D75" s="57"/>
    </row>
    <row r="76" spans="1:4" ht="12.75">
      <c r="A76" s="55"/>
      <c r="B76" s="56"/>
      <c r="C76" s="56"/>
      <c r="D76" s="57"/>
    </row>
    <row r="77" spans="1:4" ht="12.75">
      <c r="A77" s="55"/>
      <c r="B77" s="56"/>
      <c r="C77" s="56"/>
      <c r="D77" s="57"/>
    </row>
    <row r="78" spans="1:4" ht="12.75">
      <c r="A78" s="55"/>
      <c r="B78" s="56"/>
      <c r="C78" s="56"/>
      <c r="D78" s="57"/>
    </row>
    <row r="79" spans="1:4" ht="12.75">
      <c r="A79" s="55"/>
      <c r="B79" s="56"/>
      <c r="C79" s="56"/>
      <c r="D79" s="57"/>
    </row>
    <row r="80" spans="1:4" ht="12.75">
      <c r="A80" s="55"/>
      <c r="B80" s="56"/>
      <c r="C80" s="56"/>
      <c r="D80" s="57"/>
    </row>
    <row r="81" spans="1:4" ht="12.75">
      <c r="A81" s="55"/>
      <c r="B81" s="56"/>
      <c r="C81" s="56"/>
      <c r="D81" s="57"/>
    </row>
    <row r="82" spans="1:4" ht="12.75">
      <c r="A82" s="55"/>
      <c r="B82" s="56"/>
      <c r="C82" s="56"/>
      <c r="D82" s="57"/>
    </row>
    <row r="83" spans="1:4" ht="12.75">
      <c r="A83" s="55"/>
      <c r="B83" s="56"/>
      <c r="C83" s="56"/>
      <c r="D83" s="57"/>
    </row>
    <row r="84" spans="1:4" ht="12.75">
      <c r="A84" s="55"/>
      <c r="B84" s="56"/>
      <c r="C84" s="56"/>
      <c r="D84" s="57"/>
    </row>
    <row r="85" spans="1:4" ht="12.75">
      <c r="A85" s="55"/>
      <c r="B85" s="56"/>
      <c r="C85" s="56"/>
      <c r="D85" s="57"/>
    </row>
    <row r="86" spans="1:4" ht="12.75">
      <c r="A86" s="55"/>
      <c r="B86" s="56"/>
      <c r="C86" s="56"/>
      <c r="D86" s="57"/>
    </row>
    <row r="87" spans="1:4" ht="12.75">
      <c r="A87" s="55"/>
      <c r="B87" s="56"/>
      <c r="C87" s="56"/>
      <c r="D87" s="57"/>
    </row>
    <row r="88" spans="1:4" ht="12.75">
      <c r="A88" s="55"/>
      <c r="B88" s="56"/>
      <c r="C88" s="56"/>
      <c r="D88" s="57"/>
    </row>
    <row r="89" spans="1:4" ht="12.75">
      <c r="A89" s="55"/>
      <c r="B89" s="56"/>
      <c r="C89" s="56"/>
      <c r="D89" s="57"/>
    </row>
    <row r="90" spans="1:4" ht="12.75">
      <c r="A90" s="55"/>
      <c r="B90" s="56"/>
      <c r="C90" s="56"/>
      <c r="D90" s="57"/>
    </row>
    <row r="91" spans="1:4" ht="12.75">
      <c r="A91" s="55"/>
      <c r="B91" s="56"/>
      <c r="C91" s="56"/>
      <c r="D91" s="57"/>
    </row>
    <row r="92" spans="1:4" ht="12.75">
      <c r="A92" s="55"/>
      <c r="B92" s="56"/>
      <c r="C92" s="56"/>
      <c r="D92" s="57"/>
    </row>
    <row r="93" spans="1:4" ht="12.75">
      <c r="A93" s="55"/>
      <c r="B93" s="56"/>
      <c r="C93" s="56"/>
      <c r="D93" s="57"/>
    </row>
    <row r="94" spans="1:4" ht="12.75">
      <c r="A94" s="55"/>
      <c r="B94" s="56"/>
      <c r="C94" s="56"/>
      <c r="D94" s="57"/>
    </row>
    <row r="95" spans="1:4" ht="12.75">
      <c r="A95" s="55"/>
      <c r="B95" s="56"/>
      <c r="C95" s="56"/>
      <c r="D95" s="57"/>
    </row>
    <row r="96" spans="1:4" ht="12.75">
      <c r="A96" s="55"/>
      <c r="B96" s="56"/>
      <c r="C96" s="56"/>
      <c r="D96" s="57"/>
    </row>
    <row r="97" spans="1:4" ht="12.75">
      <c r="A97" s="55"/>
      <c r="B97" s="56"/>
      <c r="C97" s="56"/>
      <c r="D97" s="57"/>
    </row>
    <row r="98" spans="1:4" ht="12.75">
      <c r="A98" s="55"/>
      <c r="B98" s="56"/>
      <c r="C98" s="56"/>
      <c r="D98" s="57"/>
    </row>
    <row r="99" spans="1:4" ht="12.75">
      <c r="A99" s="55"/>
      <c r="B99" s="56"/>
      <c r="C99" s="56"/>
      <c r="D99" s="57"/>
    </row>
    <row r="100" spans="1:4" ht="12.75">
      <c r="A100" s="55"/>
      <c r="B100" s="56"/>
      <c r="C100" s="56"/>
      <c r="D100" s="57"/>
    </row>
    <row r="101" spans="1:4" ht="12.75">
      <c r="A101" s="55"/>
      <c r="B101" s="56"/>
      <c r="C101" s="56"/>
      <c r="D101" s="57"/>
    </row>
    <row r="102" spans="1:4" ht="12.75">
      <c r="A102" s="55"/>
      <c r="B102" s="56"/>
      <c r="C102" s="56"/>
      <c r="D102" s="57"/>
    </row>
    <row r="103" spans="1:4" ht="12.75">
      <c r="A103" s="55"/>
      <c r="B103" s="56"/>
      <c r="C103" s="56"/>
      <c r="D103" s="57"/>
    </row>
    <row r="104" spans="1:4" ht="12.75">
      <c r="A104" s="55"/>
      <c r="B104" s="56"/>
      <c r="C104" s="56"/>
      <c r="D104" s="57"/>
    </row>
    <row r="105" spans="1:4" ht="12.75">
      <c r="A105" s="55"/>
      <c r="B105" s="56"/>
      <c r="C105" s="56"/>
      <c r="D105" s="57"/>
    </row>
    <row r="106" spans="1:4" ht="12.75">
      <c r="A106" s="55"/>
      <c r="B106" s="56"/>
      <c r="C106" s="56"/>
      <c r="D106" s="57"/>
    </row>
    <row r="107" spans="1:4" ht="12.75">
      <c r="A107" s="55"/>
      <c r="B107" s="56"/>
      <c r="C107" s="56"/>
      <c r="D107" s="57"/>
    </row>
    <row r="108" spans="1:4" ht="12.75">
      <c r="A108" s="55"/>
      <c r="B108" s="56"/>
      <c r="C108" s="56"/>
      <c r="D108" s="57"/>
    </row>
    <row r="109" spans="1:4" ht="12.75">
      <c r="A109" s="55"/>
      <c r="B109" s="56"/>
      <c r="C109" s="56"/>
      <c r="D109" s="57"/>
    </row>
    <row r="110" spans="1:4" ht="12.75">
      <c r="A110" s="55"/>
      <c r="B110" s="56"/>
      <c r="C110" s="56"/>
      <c r="D110" s="57"/>
    </row>
    <row r="111" spans="1:4" ht="12.75">
      <c r="A111" s="55"/>
      <c r="B111" s="56"/>
      <c r="C111" s="56"/>
      <c r="D111" s="57"/>
    </row>
  </sheetData>
  <sheetProtection selectLockedCells="1" selectUnlockedCells="1"/>
  <mergeCells count="9">
    <mergeCell ref="C1:D1"/>
    <mergeCell ref="C2:D2"/>
    <mergeCell ref="B3:D3"/>
    <mergeCell ref="C4:D4"/>
    <mergeCell ref="B5:C6"/>
    <mergeCell ref="A71:B71"/>
    <mergeCell ref="A72:D72"/>
    <mergeCell ref="A73:B73"/>
    <mergeCell ref="A74:B74"/>
  </mergeCells>
  <printOptions/>
  <pageMargins left="0.6694444444444444" right="0.55" top="0.5513888888888889" bottom="0.5513888888888889" header="0.5118055555555555" footer="0.15763888888888888"/>
  <pageSetup horizontalDpi="300" verticalDpi="300" orientation="portrait" paperSize="9" scale="98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Татьяна Волкова</cp:lastModifiedBy>
  <cp:lastPrinted>2014-02-03T06:27:26Z</cp:lastPrinted>
  <dcterms:created xsi:type="dcterms:W3CDTF">1996-11-30T09:08:12Z</dcterms:created>
  <dcterms:modified xsi:type="dcterms:W3CDTF">2016-09-16T09:35:52Z</dcterms:modified>
  <cp:category/>
  <cp:version/>
  <cp:contentType/>
  <cp:contentStatus/>
  <cp:revision>1</cp:revision>
</cp:coreProperties>
</file>