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36" yWindow="312" windowWidth="15456" windowHeight="10260"/>
  </bookViews>
  <sheets>
    <sheet name="ДЧБ" sheetId="3" r:id="rId1"/>
  </sheets>
  <definedNames>
    <definedName name="APPT" localSheetId="0">ДЧБ!$A$17</definedName>
    <definedName name="FIO" localSheetId="0">ДЧБ!$F$17</definedName>
    <definedName name="SIGN" localSheetId="0">ДЧБ!$A$17:$H$18</definedName>
  </definedNames>
  <calcPr calcId="145621"/>
</workbook>
</file>

<file path=xl/calcChain.xml><?xml version="1.0" encoding="utf-8"?>
<calcChain xmlns="http://schemas.openxmlformats.org/spreadsheetml/2006/main"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5" i="3"/>
  <c r="H46" i="3"/>
  <c r="H47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3" i="3"/>
  <c r="H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8" i="3"/>
  <c r="F49" i="3"/>
  <c r="F51" i="3"/>
  <c r="F52" i="3"/>
  <c r="F53" i="3"/>
  <c r="F54" i="3"/>
  <c r="F55" i="3"/>
  <c r="F56" i="3"/>
  <c r="F57" i="3"/>
  <c r="F58" i="3"/>
  <c r="F59" i="3"/>
  <c r="F60" i="3"/>
  <c r="F61" i="3"/>
  <c r="F62" i="3"/>
  <c r="F10" i="3"/>
</calcChain>
</file>

<file path=xl/sharedStrings.xml><?xml version="1.0" encoding="utf-8"?>
<sst xmlns="http://schemas.openxmlformats.org/spreadsheetml/2006/main" count="138" uniqueCount="123">
  <si>
    <t>Итого</t>
  </si>
  <si>
    <t>Бюджет: бюджет сельского поселения "Шошка"</t>
  </si>
  <si>
    <t>Единица измерения тыс. руб.</t>
  </si>
  <si>
    <t>КВД</t>
  </si>
  <si>
    <t>Наименование КВД</t>
  </si>
  <si>
    <t>1 00 00 00 0 00 0 000</t>
  </si>
  <si>
    <t>НАЛОГОВЫЕ И НЕНАЛОГОВЫЕ ДОХОДЫ</t>
  </si>
  <si>
    <t>1 01 00 00 0 00 0 000</t>
  </si>
  <si>
    <t>НАЛОГИ НА ПРИБЫЛЬ, ДОХОДЫ</t>
  </si>
  <si>
    <t>1 01 02 00 0 01 0 000</t>
  </si>
  <si>
    <t>Налог на доходы физических лиц</t>
  </si>
  <si>
    <t>1 01 02 01 0 01 0 000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</si>
  <si>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</si>
  <si>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1 01 02 01 0 01 1 000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</si>
  <si>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платежа)</t>
  </si>
  <si>
    <t>1 01 02 03 0 01 2 100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</si>
  <si>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</si>
  <si>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1 05 00 00 0 00 0 000</t>
  </si>
  <si>
    <t>НАЛОГИ НА СОВОКУПНЫЙ ДОХОД</t>
  </si>
  <si>
    <t>1 05 03 00 0 01 0 000</t>
  </si>
  <si>
    <t>Единый сельскохозяйственный налог</t>
  </si>
  <si>
    <t>1 05 03 01 0 01 0 000</t>
  </si>
  <si>
    <t>1 05 03 01 0 01 1 000</t>
  </si>
  <si>
    <t>Единый сельскохозяйственный налог (сумма платежа)</t>
  </si>
  <si>
    <t>1 05 03 01 0 01 2 100</t>
  </si>
  <si>
    <t>Единый сельскохозяйственный налог (пени по соответствующему платежу)</t>
  </si>
  <si>
    <t>1 05 03 01 0 01 3 000</t>
  </si>
  <si>
    <t>Единый сельскохозяйственный налог (взыскания)</t>
  </si>
  <si>
    <t>1 06 00 00 0 00 0 000</t>
  </si>
  <si>
    <t>НАЛОГИ НА ИМУЩЕСТВО</t>
  </si>
  <si>
    <t>1 06 01 00 0 00 0 000</t>
  </si>
  <si>
    <t>Налог на имущество физических лиц</t>
  </si>
  <si>
    <t>1 06 01 03 0 10 0 000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</si>
  <si>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</si>
  <si>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1 06 01 03 0 10 1 000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</si>
  <si>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платежа)</t>
  </si>
  <si>
    <t>1 06 01 03 0 10 2 100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</si>
  <si>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</si>
  <si>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1 06 06 00 0 00 0 000</t>
  </si>
  <si>
    <t>Земельный налог</t>
  </si>
  <si>
    <t>1 06 06 01 3 10 0 000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</si>
  <si>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</si>
  <si>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1 06 06 03 3 10 0 000</t>
  </si>
  <si>
    <t>Земельный налог с организаций, обладающих земельным участком, расположенным в границах сельских поселений</t>
  </si>
  <si>
    <t>1 06 06 03 3 10 1 000</t>
  </si>
  <si>
    <t>Земельный налог с организаций, обладающих земельным участком, расположенным в границах сельских поселений (сумма платежа)</t>
  </si>
  <si>
    <t>1 06 06 03 3 10 2 100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</si>
  <si>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</si>
  <si>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1 06 06 03 3 10 4 000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</si>
  <si>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</si>
  <si>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1 06 06 04 3 10 0 000</t>
  </si>
  <si>
    <t>Земельный налог с физических лиц, обладающих земельным участком, расположенным в границах сельских поселений</t>
  </si>
  <si>
    <t>1 06 06 04 3 10 1 000</t>
  </si>
  <si>
    <t>Земельный налог с физических лиц, обладающих земельным участком, расположенным в границах сельских поселений (сумма платежа)</t>
  </si>
  <si>
    <t>1 06 06 04 3 10 2 100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</si>
  <si>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</si>
  <si>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1 08 00 00 0 00 0 000</t>
  </si>
  <si>
    <t>ГОСУДАРСТВЕННАЯ ПОШЛИНА</t>
  </si>
  <si>
    <t>1 08 04 00 0 01 0 000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</si>
  <si>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</si>
  <si>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1 08 04 02 0 01 0 000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</si>
  <si>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</si>
  <si>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1 08 04 02 0 01 1 000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</si>
  <si>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</si>
  <si>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1 11 00 00 0 00 0 000</t>
  </si>
  <si>
    <t>ДОХОДЫ ОТ ИСПОЛЬЗОВАНИЯ ИМУЩЕСТВА, НАХОДЯЩЕГОСЯ В ГОСУДАРСТВЕННОЙ И МУНИЦИПАЛЬНОЙ СОБСТВЕННОСТИ</t>
  </si>
  <si>
    <t>1 11 05 00 0 00 0 000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</si>
  <si>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</si>
  <si>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1 11 05 01 3 10 0 000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</si>
  <si>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</si>
  <si>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1 11 09 00 0 00 0 000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</si>
  <si>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</si>
  <si>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1 11 09 04 5 10 0 000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</si>
  <si>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</si>
  <si>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1 16 00 00 0 00 0 000</t>
  </si>
  <si>
    <t>ШТРАФЫ, САНКЦИИ, ВОЗМЕЩЕНИЕ УЩЕРБА</t>
  </si>
  <si>
    <t>1 16 33 00 0 00 0 000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</si>
  <si>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</si>
  <si>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1 16 33 05 0 10 0 000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</si>
  <si>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сельских поселений</t>
  </si>
  <si>
    <t>1 16 33 05 0 10 6 000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</si>
  <si>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(казенные учреждения)</t>
  </si>
  <si>
    <t>1 17 00 00 0 00 0 000</t>
  </si>
  <si>
    <t>ПРОЧИЕ НЕНАЛОГОВЫЕ ДОХОДЫ</t>
  </si>
  <si>
    <t>1 17 05 00 0 00 0 000</t>
  </si>
  <si>
    <t>Прочие неналоговые доходы</t>
  </si>
  <si>
    <t>1 17 05 05 0 10 0 000</t>
  </si>
  <si>
    <t>Прочие неналоговые доходы бюджетов сельских поселений</t>
  </si>
  <si>
    <t>2 00 00 00 0 00 0 000</t>
  </si>
  <si>
    <t>БЕЗВОЗМЕЗДНЫЕ ПОСТУПЛЕНИЯ</t>
  </si>
  <si>
    <t>2 02 00 00 0 00 0 000</t>
  </si>
  <si>
    <t>БЕЗВОЗМЕЗДНЫЕ ПОСТУПЛЕНИЯ ОТ ДРУГИХ БЮДЖЕТОВ БЮДЖЕТНОЙ СИСТЕМЫ РОССИЙСКОЙ ФЕДЕРАЦИИ</t>
  </si>
  <si>
    <t>2 02 01 00 0 00 0 000</t>
  </si>
  <si>
    <t>Дотации бюджетам субъектов Российской Федерации и муниципальных образований</t>
  </si>
  <si>
    <t>2 02 01 00 1 10 0 000</t>
  </si>
  <si>
    <t>Дотации бюджетам сельских поселений на выравнивание бюджетной обеспеченности</t>
  </si>
  <si>
    <t>2 02 01 00 3 10 0 000</t>
  </si>
  <si>
    <t>Дотации бюджетам сельских поселений на поддержку мер по обеспечению сбалансированности бюджетов</t>
  </si>
  <si>
    <t>2 02 03 00 0 00 0 000</t>
  </si>
  <si>
    <t>Субвенции бюджетам субъектов Российской Федерации и муниципальных образований</t>
  </si>
  <si>
    <t>2 02 03 00 3 10 0 000</t>
  </si>
  <si>
    <t>Субвенции бюджетам сельских поселений на государственную регистрацию актов гражданского состояния</t>
  </si>
  <si>
    <t>2 02 03 01 5 10 0 000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</si>
  <si>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</si>
  <si>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2 02 03 02 4 10 0 000</t>
  </si>
  <si>
    <t>Субвенции бюджетам сельских поселений на выполнение передаваемых полномочий субъектов Российской Федерации</t>
  </si>
  <si>
    <t>2 02 04 00 0 00 0 000</t>
  </si>
  <si>
    <t>Иные межбюджетные трансферты</t>
  </si>
  <si>
    <t>2 02 04 99 9 10 0 000</t>
  </si>
  <si>
    <t>Прочие межбюджетные трансферты, передаваемые бюджетам сельских поселений</t>
  </si>
  <si>
    <t>Первоначальный план 2015 год</t>
  </si>
  <si>
    <t>Уточненный план 2015 год</t>
  </si>
  <si>
    <t>Исполнение 2015 год</t>
  </si>
  <si>
    <t>% исполнения от первоначального плана</t>
  </si>
  <si>
    <t>Причина отклонений от первоначального плана</t>
  </si>
  <si>
    <t>% поступлений к уточненному плану</t>
  </si>
  <si>
    <t>Причина отклонений от уточненного плана</t>
  </si>
  <si>
    <t>Сведения</t>
  </si>
  <si>
    <t xml:space="preserve">о фактических поступлениях доходов по видам доходов в сравнении с первоначально утвержденными </t>
  </si>
  <si>
    <t>и с уточненными значениями с учетом внесенных изменений</t>
  </si>
  <si>
    <t>Уменьшение налогооблагаемой базы в течение 2015 года.</t>
  </si>
  <si>
    <t>Уточнение плана в течение 2015 года в связи с поступлением средств</t>
  </si>
  <si>
    <t>Уточнение плана в течение 2015 года в связи с отсутствием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</si>
</sst>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?"/>
    <numFmt numFmtId="173" formatCode="0.0%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/>
    </xf>
    <xf numFmtId="172" fontId="3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73" fontId="4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173" fontId="3" fillId="0" borderId="2" xfId="0" applyNumberFormat="1" applyFont="1" applyBorder="1" applyAlignment="1">
      <alignment horizontal="right" vertical="center"/>
    </xf>
    <xf numFmtId="0" fontId="6" fillId="0" borderId="0" xfId="0" applyFont="1"/>
    <xf numFmtId="172" fontId="3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65"/>
  <sheetViews>
    <sheetView showGridLines="0" tabSelected="1" topLeftCell="A28" zoomScaleNormal="100" workbookViewId="0">
      <selection activeCell="G64" sqref="G64"/>
    </sheetView>
  </sheetViews>
  <sheetFormatPr defaultColWidth="9.109375" defaultRowHeight="12.75" customHeight="1" outlineLevelRow="3" x14ac:dyDescent="0.25"/>
  <cols>
    <col min="1" max="1" width="15" customWidth="1"/>
    <col min="2" max="2" width="30.77734375" customWidth="1"/>
    <col min="3" max="9" width="15.77734375" customWidth="1"/>
  </cols>
  <sheetData>
    <row r="1" spans="1:9" ht="24.6" customHeight="1" x14ac:dyDescent="0.3">
      <c r="A1" s="20" t="s">
        <v>117</v>
      </c>
      <c r="B1" s="20"/>
      <c r="C1" s="20"/>
      <c r="D1" s="20"/>
      <c r="E1" s="20"/>
      <c r="F1" s="20"/>
      <c r="G1" s="20"/>
      <c r="H1" s="20"/>
      <c r="I1" s="20"/>
    </row>
    <row r="2" spans="1:9" ht="24.6" customHeight="1" x14ac:dyDescent="0.3">
      <c r="A2" s="20" t="s">
        <v>118</v>
      </c>
      <c r="B2" s="20"/>
      <c r="C2" s="20"/>
      <c r="D2" s="20"/>
      <c r="E2" s="20"/>
      <c r="F2" s="20"/>
      <c r="G2" s="20"/>
      <c r="H2" s="20"/>
      <c r="I2" s="20"/>
    </row>
    <row r="3" spans="1:9" ht="24.6" customHeight="1" x14ac:dyDescent="0.3">
      <c r="A3" s="21"/>
      <c r="B3" s="22" t="s">
        <v>119</v>
      </c>
      <c r="C3" s="22"/>
      <c r="D3" s="22"/>
      <c r="E3" s="22"/>
      <c r="F3" s="22"/>
      <c r="G3" s="22"/>
      <c r="H3" s="22"/>
      <c r="I3" s="21"/>
    </row>
    <row r="4" spans="1:9" ht="13.2" x14ac:dyDescent="0.25">
      <c r="A4" s="12"/>
      <c r="B4" s="12"/>
      <c r="C4" s="12"/>
      <c r="D4" s="12"/>
      <c r="E4" s="12"/>
    </row>
    <row r="5" spans="1:9" ht="13.2" x14ac:dyDescent="0.25">
      <c r="A5" s="12" t="s">
        <v>1</v>
      </c>
      <c r="B5" s="12"/>
      <c r="C5" s="12"/>
      <c r="D5" s="12"/>
      <c r="E5" s="12"/>
    </row>
    <row r="6" spans="1:9" ht="13.2" x14ac:dyDescent="0.25">
      <c r="A6" s="12"/>
      <c r="B6" s="12"/>
      <c r="C6" s="12"/>
      <c r="D6" s="12"/>
      <c r="E6" s="12"/>
    </row>
    <row r="7" spans="1:9" ht="13.2" x14ac:dyDescent="0.25">
      <c r="A7" s="1" t="s">
        <v>2</v>
      </c>
      <c r="B7" s="1"/>
      <c r="C7" s="1"/>
      <c r="D7" s="1"/>
      <c r="E7" s="1"/>
      <c r="F7" s="1"/>
      <c r="G7" s="1"/>
      <c r="H7" s="1"/>
      <c r="I7" s="1"/>
    </row>
    <row r="8" spans="1:9" ht="13.2" x14ac:dyDescent="0.25">
      <c r="A8" s="13" t="s">
        <v>3</v>
      </c>
      <c r="B8" s="13" t="s">
        <v>4</v>
      </c>
      <c r="C8" s="14" t="s">
        <v>110</v>
      </c>
      <c r="D8" s="15" t="s">
        <v>111</v>
      </c>
      <c r="E8" s="14" t="s">
        <v>112</v>
      </c>
      <c r="F8" s="16" t="s">
        <v>113</v>
      </c>
      <c r="G8" s="16" t="s">
        <v>114</v>
      </c>
      <c r="H8" s="17" t="s">
        <v>115</v>
      </c>
      <c r="I8" s="16" t="s">
        <v>116</v>
      </c>
    </row>
    <row r="9" spans="1:9" ht="13.2" x14ac:dyDescent="0.25">
      <c r="A9" s="13"/>
      <c r="B9" s="13"/>
      <c r="C9" s="14"/>
      <c r="D9" s="15"/>
      <c r="E9" s="14"/>
      <c r="F9" s="18"/>
      <c r="G9" s="18"/>
      <c r="H9" s="19"/>
      <c r="I9" s="18"/>
    </row>
    <row r="10" spans="1:9" ht="13.2" x14ac:dyDescent="0.25">
      <c r="A10" s="4" t="s">
        <v>0</v>
      </c>
      <c r="B10" s="7"/>
      <c r="C10" s="10">
        <v>2429.66</v>
      </c>
      <c r="D10" s="10">
        <v>2274.73</v>
      </c>
      <c r="E10" s="10">
        <v>2246.3000000000002</v>
      </c>
      <c r="F10" s="23">
        <f>E10/C10</f>
        <v>0.92453265065894008</v>
      </c>
      <c r="G10" s="10"/>
      <c r="H10" s="23">
        <f>E10/D10</f>
        <v>0.98750181340203025</v>
      </c>
      <c r="I10" s="10"/>
    </row>
    <row r="11" spans="1:9" ht="13.2" x14ac:dyDescent="0.25">
      <c r="A11" s="3" t="s">
        <v>5</v>
      </c>
      <c r="B11" s="6" t="s">
        <v>6</v>
      </c>
      <c r="C11" s="9">
        <v>254.5</v>
      </c>
      <c r="D11" s="9">
        <v>127.75</v>
      </c>
      <c r="E11" s="9">
        <v>143.32</v>
      </c>
      <c r="F11" s="23">
        <f t="shared" ref="F11:F62" si="0">E11/C11</f>
        <v>0.56314341846758342</v>
      </c>
      <c r="G11" s="9"/>
      <c r="H11" s="23">
        <f t="shared" ref="H11:H63" si="1">E11/D11</f>
        <v>1.1218786692759295</v>
      </c>
      <c r="I11" s="9"/>
    </row>
    <row r="12" spans="1:9" ht="13.2" outlineLevel="1" x14ac:dyDescent="0.25">
      <c r="A12" s="3" t="s">
        <v>7</v>
      </c>
      <c r="B12" s="6" t="s">
        <v>8</v>
      </c>
      <c r="C12" s="9">
        <v>147</v>
      </c>
      <c r="D12" s="9">
        <v>44</v>
      </c>
      <c r="E12" s="9">
        <v>48.74</v>
      </c>
      <c r="F12" s="23">
        <f t="shared" si="0"/>
        <v>0.33156462585034013</v>
      </c>
      <c r="G12" s="9"/>
      <c r="H12" s="23">
        <f t="shared" si="1"/>
        <v>1.1077272727272727</v>
      </c>
      <c r="I12" s="9"/>
    </row>
    <row r="13" spans="1:9" s="28" customFormat="1" ht="30.6" outlineLevel="2" collapsed="1" x14ac:dyDescent="0.25">
      <c r="A13" s="24" t="s">
        <v>9</v>
      </c>
      <c r="B13" s="25" t="s">
        <v>10</v>
      </c>
      <c r="C13" s="26">
        <v>147</v>
      </c>
      <c r="D13" s="26">
        <v>44</v>
      </c>
      <c r="E13" s="26">
        <v>48.74</v>
      </c>
      <c r="F13" s="27">
        <f t="shared" si="0"/>
        <v>0.33156462585034013</v>
      </c>
      <c r="G13" s="26" t="s">
        <v>120</v>
      </c>
      <c r="H13" s="27">
        <f t="shared" si="1"/>
        <v>1.1077272727272727</v>
      </c>
      <c r="I13" s="26" t="s">
        <v>120</v>
      </c>
    </row>
    <row r="14" spans="1:9" ht="61.2" hidden="1" outlineLevel="3" x14ac:dyDescent="0.25">
      <c r="A14" s="2" t="s">
        <v>11</v>
      </c>
      <c r="B14" s="5" t="s">
        <v>12</v>
      </c>
      <c r="C14" s="8">
        <v>147</v>
      </c>
      <c r="D14" s="8">
        <v>44</v>
      </c>
      <c r="E14" s="8">
        <v>0</v>
      </c>
      <c r="F14" s="23">
        <f t="shared" si="0"/>
        <v>0</v>
      </c>
      <c r="G14" s="8"/>
      <c r="H14" s="23">
        <f t="shared" si="1"/>
        <v>0</v>
      </c>
      <c r="I14" s="8"/>
    </row>
    <row r="15" spans="1:9" ht="71.400000000000006" hidden="1" outlineLevel="3" x14ac:dyDescent="0.25">
      <c r="A15" s="2" t="s">
        <v>13</v>
      </c>
      <c r="B15" s="11" t="s">
        <v>14</v>
      </c>
      <c r="C15" s="8">
        <v>0</v>
      </c>
      <c r="D15" s="8">
        <v>0</v>
      </c>
      <c r="E15" s="8">
        <v>48.74</v>
      </c>
      <c r="F15" s="23" t="e">
        <f t="shared" si="0"/>
        <v>#DIV/0!</v>
      </c>
      <c r="G15" s="8"/>
      <c r="H15" s="23" t="e">
        <f t="shared" si="1"/>
        <v>#DIV/0!</v>
      </c>
      <c r="I15" s="8"/>
    </row>
    <row r="16" spans="1:9" ht="40.799999999999997" hidden="1" outlineLevel="3" x14ac:dyDescent="0.25">
      <c r="A16" s="2" t="s">
        <v>15</v>
      </c>
      <c r="B16" s="5" t="s">
        <v>16</v>
      </c>
      <c r="C16" s="8">
        <v>0</v>
      </c>
      <c r="D16" s="8">
        <v>0</v>
      </c>
      <c r="E16" s="8">
        <v>0</v>
      </c>
      <c r="F16" s="23" t="e">
        <f t="shared" si="0"/>
        <v>#DIV/0!</v>
      </c>
      <c r="G16" s="8"/>
      <c r="H16" s="23" t="e">
        <f t="shared" si="1"/>
        <v>#DIV/0!</v>
      </c>
      <c r="I16" s="8"/>
    </row>
    <row r="17" spans="1:9" ht="13.2" outlineLevel="1" x14ac:dyDescent="0.25">
      <c r="A17" s="3" t="s">
        <v>17</v>
      </c>
      <c r="B17" s="6" t="s">
        <v>18</v>
      </c>
      <c r="C17" s="9">
        <v>50</v>
      </c>
      <c r="D17" s="9">
        <v>25</v>
      </c>
      <c r="E17" s="9">
        <v>19.98</v>
      </c>
      <c r="F17" s="23">
        <f t="shared" si="0"/>
        <v>0.39960000000000001</v>
      </c>
      <c r="G17" s="9"/>
      <c r="H17" s="23">
        <f t="shared" si="1"/>
        <v>0.79920000000000002</v>
      </c>
      <c r="I17" s="9"/>
    </row>
    <row r="18" spans="1:9" s="28" customFormat="1" ht="30.6" outlineLevel="2" collapsed="1" x14ac:dyDescent="0.25">
      <c r="A18" s="24" t="s">
        <v>19</v>
      </c>
      <c r="B18" s="25" t="s">
        <v>20</v>
      </c>
      <c r="C18" s="26">
        <v>50</v>
      </c>
      <c r="D18" s="26">
        <v>25</v>
      </c>
      <c r="E18" s="26">
        <v>19.98</v>
      </c>
      <c r="F18" s="27">
        <f t="shared" si="0"/>
        <v>0.39960000000000001</v>
      </c>
      <c r="G18" s="26" t="s">
        <v>120</v>
      </c>
      <c r="H18" s="27">
        <f t="shared" si="1"/>
        <v>0.79920000000000002</v>
      </c>
      <c r="I18" s="26" t="s">
        <v>120</v>
      </c>
    </row>
    <row r="19" spans="1:9" ht="13.2" hidden="1" outlineLevel="3" x14ac:dyDescent="0.25">
      <c r="A19" s="2" t="s">
        <v>21</v>
      </c>
      <c r="B19" s="5" t="s">
        <v>20</v>
      </c>
      <c r="C19" s="8">
        <v>50</v>
      </c>
      <c r="D19" s="8">
        <v>25</v>
      </c>
      <c r="E19" s="8">
        <v>0</v>
      </c>
      <c r="F19" s="23">
        <f t="shared" si="0"/>
        <v>0</v>
      </c>
      <c r="G19" s="8"/>
      <c r="H19" s="23">
        <f t="shared" si="1"/>
        <v>0</v>
      </c>
      <c r="I19" s="8"/>
    </row>
    <row r="20" spans="1:9" ht="20.399999999999999" hidden="1" outlineLevel="3" x14ac:dyDescent="0.25">
      <c r="A20" s="2" t="s">
        <v>22</v>
      </c>
      <c r="B20" s="5" t="s">
        <v>23</v>
      </c>
      <c r="C20" s="8">
        <v>0</v>
      </c>
      <c r="D20" s="8">
        <v>0</v>
      </c>
      <c r="E20" s="8">
        <v>19.55</v>
      </c>
      <c r="F20" s="23" t="e">
        <f t="shared" si="0"/>
        <v>#DIV/0!</v>
      </c>
      <c r="G20" s="8"/>
      <c r="H20" s="23" t="e">
        <f t="shared" si="1"/>
        <v>#DIV/0!</v>
      </c>
      <c r="I20" s="8"/>
    </row>
    <row r="21" spans="1:9" ht="20.399999999999999" hidden="1" outlineLevel="3" x14ac:dyDescent="0.25">
      <c r="A21" s="2" t="s">
        <v>24</v>
      </c>
      <c r="B21" s="5" t="s">
        <v>25</v>
      </c>
      <c r="C21" s="8">
        <v>0</v>
      </c>
      <c r="D21" s="8">
        <v>0</v>
      </c>
      <c r="E21" s="8">
        <v>0.28000000000000003</v>
      </c>
      <c r="F21" s="23" t="e">
        <f t="shared" si="0"/>
        <v>#DIV/0!</v>
      </c>
      <c r="G21" s="8"/>
      <c r="H21" s="23" t="e">
        <f t="shared" si="1"/>
        <v>#DIV/0!</v>
      </c>
      <c r="I21" s="8"/>
    </row>
    <row r="22" spans="1:9" ht="13.2" hidden="1" outlineLevel="3" x14ac:dyDescent="0.25">
      <c r="A22" s="2" t="s">
        <v>26</v>
      </c>
      <c r="B22" s="5" t="s">
        <v>27</v>
      </c>
      <c r="C22" s="8">
        <v>0</v>
      </c>
      <c r="D22" s="8">
        <v>0</v>
      </c>
      <c r="E22" s="8">
        <v>0.15</v>
      </c>
      <c r="F22" s="23" t="e">
        <f t="shared" si="0"/>
        <v>#DIV/0!</v>
      </c>
      <c r="G22" s="8"/>
      <c r="H22" s="23" t="e">
        <f t="shared" si="1"/>
        <v>#DIV/0!</v>
      </c>
      <c r="I22" s="8"/>
    </row>
    <row r="23" spans="1:9" ht="13.2" outlineLevel="1" x14ac:dyDescent="0.25">
      <c r="A23" s="3" t="s">
        <v>28</v>
      </c>
      <c r="B23" s="6" t="s">
        <v>29</v>
      </c>
      <c r="C23" s="9">
        <v>25</v>
      </c>
      <c r="D23" s="9">
        <v>20</v>
      </c>
      <c r="E23" s="9">
        <v>18.53</v>
      </c>
      <c r="F23" s="23">
        <f t="shared" si="0"/>
        <v>0.74120000000000008</v>
      </c>
      <c r="G23" s="9"/>
      <c r="H23" s="23">
        <f t="shared" si="1"/>
        <v>0.9265000000000001</v>
      </c>
      <c r="I23" s="9"/>
    </row>
    <row r="24" spans="1:9" s="28" customFormat="1" ht="30.6" outlineLevel="2" collapsed="1" x14ac:dyDescent="0.25">
      <c r="A24" s="24" t="s">
        <v>30</v>
      </c>
      <c r="B24" s="25" t="s">
        <v>31</v>
      </c>
      <c r="C24" s="26">
        <v>11</v>
      </c>
      <c r="D24" s="26">
        <v>12</v>
      </c>
      <c r="E24" s="26">
        <v>11.28</v>
      </c>
      <c r="F24" s="27">
        <f t="shared" si="0"/>
        <v>1.0254545454545454</v>
      </c>
      <c r="G24" s="26" t="s">
        <v>121</v>
      </c>
      <c r="H24" s="27">
        <f t="shared" si="1"/>
        <v>0.94</v>
      </c>
      <c r="I24" s="26" t="s">
        <v>121</v>
      </c>
    </row>
    <row r="25" spans="1:9" s="28" customFormat="1" ht="40.799999999999997" hidden="1" outlineLevel="3" x14ac:dyDescent="0.25">
      <c r="A25" s="2" t="s">
        <v>32</v>
      </c>
      <c r="B25" s="5" t="s">
        <v>33</v>
      </c>
      <c r="C25" s="8">
        <v>11</v>
      </c>
      <c r="D25" s="8">
        <v>12</v>
      </c>
      <c r="E25" s="8">
        <v>0</v>
      </c>
      <c r="F25" s="27">
        <f t="shared" si="0"/>
        <v>0</v>
      </c>
      <c r="G25" s="8" t="s">
        <v>121</v>
      </c>
      <c r="H25" s="27">
        <f t="shared" si="1"/>
        <v>0</v>
      </c>
      <c r="I25" s="8" t="s">
        <v>121</v>
      </c>
    </row>
    <row r="26" spans="1:9" s="28" customFormat="1" ht="40.799999999999997" hidden="1" outlineLevel="3" x14ac:dyDescent="0.25">
      <c r="A26" s="2" t="s">
        <v>34</v>
      </c>
      <c r="B26" s="5" t="s">
        <v>35</v>
      </c>
      <c r="C26" s="8">
        <v>0</v>
      </c>
      <c r="D26" s="8">
        <v>0</v>
      </c>
      <c r="E26" s="8">
        <v>11.01</v>
      </c>
      <c r="F26" s="27" t="e">
        <f t="shared" si="0"/>
        <v>#DIV/0!</v>
      </c>
      <c r="G26" s="8" t="s">
        <v>121</v>
      </c>
      <c r="H26" s="27" t="e">
        <f t="shared" si="1"/>
        <v>#DIV/0!</v>
      </c>
      <c r="I26" s="8" t="s">
        <v>121</v>
      </c>
    </row>
    <row r="27" spans="1:9" s="28" customFormat="1" ht="51" hidden="1" outlineLevel="3" x14ac:dyDescent="0.25">
      <c r="A27" s="2" t="s">
        <v>36</v>
      </c>
      <c r="B27" s="5" t="s">
        <v>37</v>
      </c>
      <c r="C27" s="8">
        <v>0</v>
      </c>
      <c r="D27" s="8">
        <v>0</v>
      </c>
      <c r="E27" s="8">
        <v>0.27</v>
      </c>
      <c r="F27" s="27" t="e">
        <f t="shared" si="0"/>
        <v>#DIV/0!</v>
      </c>
      <c r="G27" s="8" t="s">
        <v>121</v>
      </c>
      <c r="H27" s="27" t="e">
        <f t="shared" si="1"/>
        <v>#DIV/0!</v>
      </c>
      <c r="I27" s="8" t="s">
        <v>121</v>
      </c>
    </row>
    <row r="28" spans="1:9" s="28" customFormat="1" ht="30.6" outlineLevel="2" collapsed="1" x14ac:dyDescent="0.25">
      <c r="A28" s="24" t="s">
        <v>38</v>
      </c>
      <c r="B28" s="25" t="s">
        <v>39</v>
      </c>
      <c r="C28" s="26">
        <v>14</v>
      </c>
      <c r="D28" s="26">
        <v>8</v>
      </c>
      <c r="E28" s="26">
        <v>7.25</v>
      </c>
      <c r="F28" s="27">
        <f t="shared" si="0"/>
        <v>0.5178571428571429</v>
      </c>
      <c r="G28" s="26" t="s">
        <v>121</v>
      </c>
      <c r="H28" s="27">
        <f t="shared" si="1"/>
        <v>0.90625</v>
      </c>
      <c r="I28" s="26" t="s">
        <v>121</v>
      </c>
    </row>
    <row r="29" spans="1:9" ht="61.2" hidden="1" outlineLevel="3" x14ac:dyDescent="0.25">
      <c r="A29" s="2" t="s">
        <v>40</v>
      </c>
      <c r="B29" s="5" t="s">
        <v>41</v>
      </c>
      <c r="C29" s="8">
        <v>14</v>
      </c>
      <c r="D29" s="8">
        <v>0</v>
      </c>
      <c r="E29" s="8">
        <v>0</v>
      </c>
      <c r="F29" s="23">
        <f t="shared" si="0"/>
        <v>0</v>
      </c>
      <c r="G29" s="8"/>
      <c r="H29" s="23" t="e">
        <f t="shared" si="1"/>
        <v>#DIV/0!</v>
      </c>
      <c r="I29" s="8"/>
    </row>
    <row r="30" spans="1:9" ht="30.6" hidden="1" outlineLevel="3" x14ac:dyDescent="0.25">
      <c r="A30" s="2" t="s">
        <v>42</v>
      </c>
      <c r="B30" s="5" t="s">
        <v>43</v>
      </c>
      <c r="C30" s="8">
        <v>0</v>
      </c>
      <c r="D30" s="8">
        <v>1</v>
      </c>
      <c r="E30" s="8">
        <v>0</v>
      </c>
      <c r="F30" s="23" t="e">
        <f t="shared" si="0"/>
        <v>#DIV/0!</v>
      </c>
      <c r="G30" s="8"/>
      <c r="H30" s="23">
        <f t="shared" si="1"/>
        <v>0</v>
      </c>
      <c r="I30" s="8"/>
    </row>
    <row r="31" spans="1:9" ht="30.6" hidden="1" outlineLevel="3" x14ac:dyDescent="0.25">
      <c r="A31" s="2" t="s">
        <v>44</v>
      </c>
      <c r="B31" s="5" t="s">
        <v>45</v>
      </c>
      <c r="C31" s="8">
        <v>0</v>
      </c>
      <c r="D31" s="8">
        <v>0</v>
      </c>
      <c r="E31" s="8">
        <v>0.46</v>
      </c>
      <c r="F31" s="23" t="e">
        <f t="shared" si="0"/>
        <v>#DIV/0!</v>
      </c>
      <c r="G31" s="8"/>
      <c r="H31" s="23" t="e">
        <f t="shared" si="1"/>
        <v>#DIV/0!</v>
      </c>
      <c r="I31" s="8"/>
    </row>
    <row r="32" spans="1:9" ht="40.799999999999997" hidden="1" outlineLevel="3" x14ac:dyDescent="0.25">
      <c r="A32" s="2" t="s">
        <v>46</v>
      </c>
      <c r="B32" s="5" t="s">
        <v>47</v>
      </c>
      <c r="C32" s="8">
        <v>0</v>
      </c>
      <c r="D32" s="8">
        <v>0</v>
      </c>
      <c r="E32" s="8">
        <v>0</v>
      </c>
      <c r="F32" s="23" t="e">
        <f t="shared" si="0"/>
        <v>#DIV/0!</v>
      </c>
      <c r="G32" s="8"/>
      <c r="H32" s="23" t="e">
        <f t="shared" si="1"/>
        <v>#DIV/0!</v>
      </c>
      <c r="I32" s="8"/>
    </row>
    <row r="33" spans="1:9" ht="30.6" hidden="1" outlineLevel="3" x14ac:dyDescent="0.25">
      <c r="A33" s="2" t="s">
        <v>48</v>
      </c>
      <c r="B33" s="5" t="s">
        <v>49</v>
      </c>
      <c r="C33" s="8">
        <v>0</v>
      </c>
      <c r="D33" s="8">
        <v>0</v>
      </c>
      <c r="E33" s="8">
        <v>0.01</v>
      </c>
      <c r="F33" s="23" t="e">
        <f t="shared" si="0"/>
        <v>#DIV/0!</v>
      </c>
      <c r="G33" s="8"/>
      <c r="H33" s="23" t="e">
        <f t="shared" si="1"/>
        <v>#DIV/0!</v>
      </c>
      <c r="I33" s="8"/>
    </row>
    <row r="34" spans="1:9" ht="30.6" hidden="1" outlineLevel="3" x14ac:dyDescent="0.25">
      <c r="A34" s="2" t="s">
        <v>50</v>
      </c>
      <c r="B34" s="5" t="s">
        <v>51</v>
      </c>
      <c r="C34" s="8">
        <v>0</v>
      </c>
      <c r="D34" s="8">
        <v>7</v>
      </c>
      <c r="E34" s="8">
        <v>0</v>
      </c>
      <c r="F34" s="23" t="e">
        <f t="shared" si="0"/>
        <v>#DIV/0!</v>
      </c>
      <c r="G34" s="8"/>
      <c r="H34" s="23">
        <f t="shared" si="1"/>
        <v>0</v>
      </c>
      <c r="I34" s="8"/>
    </row>
    <row r="35" spans="1:9" ht="30.6" hidden="1" outlineLevel="3" x14ac:dyDescent="0.25">
      <c r="A35" s="2" t="s">
        <v>52</v>
      </c>
      <c r="B35" s="5" t="s">
        <v>53</v>
      </c>
      <c r="C35" s="8">
        <v>0</v>
      </c>
      <c r="D35" s="8">
        <v>0</v>
      </c>
      <c r="E35" s="8">
        <v>6.6</v>
      </c>
      <c r="F35" s="23" t="e">
        <f t="shared" si="0"/>
        <v>#DIV/0!</v>
      </c>
      <c r="G35" s="8"/>
      <c r="H35" s="23" t="e">
        <f t="shared" si="1"/>
        <v>#DIV/0!</v>
      </c>
      <c r="I35" s="8"/>
    </row>
    <row r="36" spans="1:9" ht="40.799999999999997" hidden="1" outlineLevel="3" x14ac:dyDescent="0.25">
      <c r="A36" s="2" t="s">
        <v>54</v>
      </c>
      <c r="B36" s="5" t="s">
        <v>55</v>
      </c>
      <c r="C36" s="8">
        <v>0</v>
      </c>
      <c r="D36" s="8">
        <v>0</v>
      </c>
      <c r="E36" s="8">
        <v>0.18</v>
      </c>
      <c r="F36" s="23" t="e">
        <f t="shared" si="0"/>
        <v>#DIV/0!</v>
      </c>
      <c r="G36" s="8"/>
      <c r="H36" s="23" t="e">
        <f t="shared" si="1"/>
        <v>#DIV/0!</v>
      </c>
      <c r="I36" s="8"/>
    </row>
    <row r="37" spans="1:9" ht="13.2" outlineLevel="1" x14ac:dyDescent="0.25">
      <c r="A37" s="3" t="s">
        <v>56</v>
      </c>
      <c r="B37" s="6" t="s">
        <v>57</v>
      </c>
      <c r="C37" s="9">
        <v>2.5</v>
      </c>
      <c r="D37" s="9">
        <v>9.35</v>
      </c>
      <c r="E37" s="9">
        <v>9.34</v>
      </c>
      <c r="F37" s="23">
        <f t="shared" si="0"/>
        <v>3.7359999999999998</v>
      </c>
      <c r="G37" s="9"/>
      <c r="H37" s="23">
        <f t="shared" si="1"/>
        <v>0.99893048128342243</v>
      </c>
      <c r="I37" s="9"/>
    </row>
    <row r="38" spans="1:9" s="28" customFormat="1" ht="40.799999999999997" outlineLevel="2" collapsed="1" x14ac:dyDescent="0.25">
      <c r="A38" s="24" t="s">
        <v>58</v>
      </c>
      <c r="B38" s="25" t="s">
        <v>59</v>
      </c>
      <c r="C38" s="26">
        <v>2.5</v>
      </c>
      <c r="D38" s="26">
        <v>9.35</v>
      </c>
      <c r="E38" s="26">
        <v>9.34</v>
      </c>
      <c r="F38" s="27">
        <f t="shared" si="0"/>
        <v>3.7359999999999998</v>
      </c>
      <c r="G38" s="26" t="s">
        <v>121</v>
      </c>
      <c r="H38" s="27">
        <f t="shared" si="1"/>
        <v>0.99893048128342243</v>
      </c>
      <c r="I38" s="26"/>
    </row>
    <row r="39" spans="1:9" ht="61.2" hidden="1" outlineLevel="3" x14ac:dyDescent="0.25">
      <c r="A39" s="2" t="s">
        <v>60</v>
      </c>
      <c r="B39" s="5" t="s">
        <v>61</v>
      </c>
      <c r="C39" s="8">
        <v>2.5</v>
      </c>
      <c r="D39" s="8">
        <v>9.35</v>
      </c>
      <c r="E39" s="8">
        <v>0</v>
      </c>
      <c r="F39" s="23">
        <f t="shared" si="0"/>
        <v>0</v>
      </c>
      <c r="G39" s="8"/>
      <c r="H39" s="23">
        <f t="shared" si="1"/>
        <v>0</v>
      </c>
      <c r="I39" s="8"/>
    </row>
    <row r="40" spans="1:9" ht="71.400000000000006" hidden="1" outlineLevel="3" x14ac:dyDescent="0.25">
      <c r="A40" s="2" t="s">
        <v>62</v>
      </c>
      <c r="B40" s="5" t="s">
        <v>63</v>
      </c>
      <c r="C40" s="8">
        <v>0</v>
      </c>
      <c r="D40" s="8">
        <v>0</v>
      </c>
      <c r="E40" s="8">
        <v>9.34</v>
      </c>
      <c r="F40" s="23" t="e">
        <f t="shared" si="0"/>
        <v>#DIV/0!</v>
      </c>
      <c r="G40" s="8"/>
      <c r="H40" s="23" t="e">
        <f t="shared" si="1"/>
        <v>#DIV/0!</v>
      </c>
      <c r="I40" s="8"/>
    </row>
    <row r="41" spans="1:9" ht="30.6" outlineLevel="1" collapsed="1" x14ac:dyDescent="0.25">
      <c r="A41" s="3" t="s">
        <v>64</v>
      </c>
      <c r="B41" s="6" t="s">
        <v>65</v>
      </c>
      <c r="C41" s="9">
        <v>30</v>
      </c>
      <c r="D41" s="9">
        <v>0</v>
      </c>
      <c r="E41" s="9">
        <v>30.84</v>
      </c>
      <c r="F41" s="23">
        <f t="shared" si="0"/>
        <v>1.028</v>
      </c>
      <c r="G41" s="9"/>
      <c r="H41" s="23"/>
      <c r="I41" s="9"/>
    </row>
    <row r="42" spans="1:9" s="28" customFormat="1" ht="71.400000000000006" hidden="1" outlineLevel="2" collapsed="1" x14ac:dyDescent="0.25">
      <c r="A42" s="24" t="s">
        <v>66</v>
      </c>
      <c r="B42" s="29" t="s">
        <v>67</v>
      </c>
      <c r="C42" s="26">
        <v>30</v>
      </c>
      <c r="D42" s="26">
        <v>0</v>
      </c>
      <c r="E42" s="26">
        <v>0</v>
      </c>
      <c r="F42" s="27">
        <f t="shared" si="0"/>
        <v>0</v>
      </c>
      <c r="G42" s="26"/>
      <c r="H42" s="27"/>
      <c r="I42" s="26"/>
    </row>
    <row r="43" spans="1:9" s="28" customFormat="1" ht="71.400000000000006" hidden="1" outlineLevel="3" x14ac:dyDescent="0.25">
      <c r="A43" s="2" t="s">
        <v>68</v>
      </c>
      <c r="B43" s="11" t="s">
        <v>69</v>
      </c>
      <c r="C43" s="8">
        <v>30</v>
      </c>
      <c r="D43" s="8">
        <v>0</v>
      </c>
      <c r="E43" s="8">
        <v>0</v>
      </c>
      <c r="F43" s="27">
        <f t="shared" si="0"/>
        <v>0</v>
      </c>
      <c r="G43" s="8"/>
      <c r="H43" s="27"/>
      <c r="I43" s="8"/>
    </row>
    <row r="44" spans="1:9" s="28" customFormat="1" ht="71.400000000000006" hidden="1" outlineLevel="2" collapsed="1" x14ac:dyDescent="0.25">
      <c r="A44" s="24" t="s">
        <v>70</v>
      </c>
      <c r="B44" s="29" t="s">
        <v>71</v>
      </c>
      <c r="C44" s="26">
        <v>0</v>
      </c>
      <c r="D44" s="26">
        <v>0</v>
      </c>
      <c r="E44" s="26">
        <v>30.84</v>
      </c>
      <c r="F44" s="27"/>
      <c r="G44" s="26"/>
      <c r="H44" s="27"/>
      <c r="I44" s="26"/>
    </row>
    <row r="45" spans="1:9" ht="61.2" hidden="1" outlineLevel="3" x14ac:dyDescent="0.25">
      <c r="A45" s="2" t="s">
        <v>72</v>
      </c>
      <c r="B45" s="5" t="s">
        <v>73</v>
      </c>
      <c r="C45" s="8">
        <v>0</v>
      </c>
      <c r="D45" s="8">
        <v>0</v>
      </c>
      <c r="E45" s="8">
        <v>30.84</v>
      </c>
      <c r="F45" s="23"/>
      <c r="G45" s="8"/>
      <c r="H45" s="23" t="e">
        <f t="shared" si="1"/>
        <v>#DIV/0!</v>
      </c>
      <c r="I45" s="8"/>
    </row>
    <row r="46" spans="1:9" ht="13.2" outlineLevel="1" x14ac:dyDescent="0.25">
      <c r="A46" s="3" t="s">
        <v>74</v>
      </c>
      <c r="B46" s="6" t="s">
        <v>75</v>
      </c>
      <c r="C46" s="9">
        <v>0</v>
      </c>
      <c r="D46" s="9">
        <v>29.4</v>
      </c>
      <c r="E46" s="9">
        <v>15</v>
      </c>
      <c r="F46" s="23"/>
      <c r="G46" s="9"/>
      <c r="H46" s="23">
        <f t="shared" si="1"/>
        <v>0.51020408163265307</v>
      </c>
      <c r="I46" s="9"/>
    </row>
    <row r="47" spans="1:9" s="28" customFormat="1" ht="40.799999999999997" outlineLevel="2" collapsed="1" x14ac:dyDescent="0.25">
      <c r="A47" s="24" t="s">
        <v>76</v>
      </c>
      <c r="B47" s="25" t="s">
        <v>77</v>
      </c>
      <c r="C47" s="26">
        <v>0</v>
      </c>
      <c r="D47" s="26">
        <v>29.4</v>
      </c>
      <c r="E47" s="26">
        <v>15</v>
      </c>
      <c r="F47" s="27"/>
      <c r="G47" s="26" t="s">
        <v>121</v>
      </c>
      <c r="H47" s="27">
        <f t="shared" si="1"/>
        <v>0.51020408163265307</v>
      </c>
      <c r="I47" s="26"/>
    </row>
    <row r="48" spans="1:9" ht="51" hidden="1" outlineLevel="3" x14ac:dyDescent="0.25">
      <c r="A48" s="2" t="s">
        <v>78</v>
      </c>
      <c r="B48" s="5" t="s">
        <v>79</v>
      </c>
      <c r="C48" s="8">
        <v>0</v>
      </c>
      <c r="D48" s="8">
        <v>29.4</v>
      </c>
      <c r="E48" s="8">
        <v>0</v>
      </c>
      <c r="F48" s="23" t="e">
        <f t="shared" si="0"/>
        <v>#DIV/0!</v>
      </c>
      <c r="G48" s="8"/>
      <c r="H48" s="23">
        <f t="shared" si="1"/>
        <v>0</v>
      </c>
      <c r="I48" s="8"/>
    </row>
    <row r="49" spans="1:9" ht="61.2" hidden="1" outlineLevel="3" x14ac:dyDescent="0.25">
      <c r="A49" s="2" t="s">
        <v>80</v>
      </c>
      <c r="B49" s="5" t="s">
        <v>81</v>
      </c>
      <c r="C49" s="8">
        <v>0</v>
      </c>
      <c r="D49" s="8">
        <v>0</v>
      </c>
      <c r="E49" s="8">
        <v>15</v>
      </c>
      <c r="F49" s="23" t="e">
        <f t="shared" si="0"/>
        <v>#DIV/0!</v>
      </c>
      <c r="G49" s="8"/>
      <c r="H49" s="23" t="e">
        <f t="shared" si="1"/>
        <v>#DIV/0!</v>
      </c>
      <c r="I49" s="8"/>
    </row>
    <row r="50" spans="1:9" ht="13.2" outlineLevel="1" collapsed="1" x14ac:dyDescent="0.25">
      <c r="A50" s="3" t="s">
        <v>82</v>
      </c>
      <c r="B50" s="6" t="s">
        <v>83</v>
      </c>
      <c r="C50" s="9">
        <v>0</v>
      </c>
      <c r="D50" s="9">
        <v>0</v>
      </c>
      <c r="E50" s="9">
        <v>0.9</v>
      </c>
      <c r="F50" s="23"/>
      <c r="G50" s="9"/>
      <c r="H50" s="23"/>
      <c r="I50" s="9"/>
    </row>
    <row r="51" spans="1:9" ht="13.2" hidden="1" outlineLevel="2" collapsed="1" x14ac:dyDescent="0.25">
      <c r="A51" s="3" t="s">
        <v>84</v>
      </c>
      <c r="B51" s="6" t="s">
        <v>85</v>
      </c>
      <c r="C51" s="9">
        <v>0</v>
      </c>
      <c r="D51" s="9">
        <v>0</v>
      </c>
      <c r="E51" s="9">
        <v>0.9</v>
      </c>
      <c r="F51" s="23" t="e">
        <f t="shared" si="0"/>
        <v>#DIV/0!</v>
      </c>
      <c r="G51" s="9"/>
      <c r="H51" s="23" t="e">
        <f t="shared" si="1"/>
        <v>#DIV/0!</v>
      </c>
      <c r="I51" s="9"/>
    </row>
    <row r="52" spans="1:9" ht="20.399999999999999" hidden="1" outlineLevel="3" x14ac:dyDescent="0.25">
      <c r="A52" s="2" t="s">
        <v>86</v>
      </c>
      <c r="B52" s="5" t="s">
        <v>87</v>
      </c>
      <c r="C52" s="8">
        <v>0</v>
      </c>
      <c r="D52" s="8">
        <v>0</v>
      </c>
      <c r="E52" s="8">
        <v>0.9</v>
      </c>
      <c r="F52" s="23" t="e">
        <f t="shared" si="0"/>
        <v>#DIV/0!</v>
      </c>
      <c r="G52" s="8"/>
      <c r="H52" s="23" t="e">
        <f t="shared" si="1"/>
        <v>#DIV/0!</v>
      </c>
      <c r="I52" s="8"/>
    </row>
    <row r="53" spans="1:9" ht="13.2" x14ac:dyDescent="0.25">
      <c r="A53" s="3" t="s">
        <v>88</v>
      </c>
      <c r="B53" s="6" t="s">
        <v>89</v>
      </c>
      <c r="C53" s="9">
        <v>2175.16</v>
      </c>
      <c r="D53" s="9">
        <v>2146.98</v>
      </c>
      <c r="E53" s="9">
        <v>2102.98</v>
      </c>
      <c r="F53" s="23">
        <f t="shared" si="0"/>
        <v>0.96681623420805829</v>
      </c>
      <c r="G53" s="9"/>
      <c r="H53" s="23">
        <f t="shared" si="1"/>
        <v>0.97950609693616153</v>
      </c>
      <c r="I53" s="9"/>
    </row>
    <row r="54" spans="1:9" ht="30.6" outlineLevel="1" x14ac:dyDescent="0.25">
      <c r="A54" s="3" t="s">
        <v>90</v>
      </c>
      <c r="B54" s="6" t="s">
        <v>91</v>
      </c>
      <c r="C54" s="9">
        <v>2175.16</v>
      </c>
      <c r="D54" s="9">
        <v>2146.98</v>
      </c>
      <c r="E54" s="9">
        <v>2102.98</v>
      </c>
      <c r="F54" s="23">
        <f t="shared" si="0"/>
        <v>0.96681623420805829</v>
      </c>
      <c r="G54" s="9"/>
      <c r="H54" s="23">
        <f t="shared" si="1"/>
        <v>0.97950609693616153</v>
      </c>
      <c r="I54" s="9"/>
    </row>
    <row r="55" spans="1:9" s="28" customFormat="1" ht="20.399999999999999" outlineLevel="2" collapsed="1" x14ac:dyDescent="0.25">
      <c r="A55" s="24" t="s">
        <v>92</v>
      </c>
      <c r="B55" s="25" t="s">
        <v>93</v>
      </c>
      <c r="C55" s="26">
        <v>2012.18</v>
      </c>
      <c r="D55" s="26">
        <v>2056.1799999999998</v>
      </c>
      <c r="E55" s="26">
        <v>2012.18</v>
      </c>
      <c r="F55" s="27">
        <f t="shared" si="0"/>
        <v>1</v>
      </c>
      <c r="G55" s="26"/>
      <c r="H55" s="27">
        <f t="shared" si="1"/>
        <v>0.97860109523485306</v>
      </c>
      <c r="I55" s="26"/>
    </row>
    <row r="56" spans="1:9" s="28" customFormat="1" ht="20.399999999999999" hidden="1" outlineLevel="3" x14ac:dyDescent="0.25">
      <c r="A56" s="2" t="s">
        <v>94</v>
      </c>
      <c r="B56" s="5" t="s">
        <v>95</v>
      </c>
      <c r="C56" s="8">
        <v>12.18</v>
      </c>
      <c r="D56" s="8">
        <v>12.18</v>
      </c>
      <c r="E56" s="8">
        <v>12.18</v>
      </c>
      <c r="F56" s="27">
        <f t="shared" si="0"/>
        <v>1</v>
      </c>
      <c r="G56" s="8"/>
      <c r="H56" s="27">
        <f t="shared" si="1"/>
        <v>1</v>
      </c>
      <c r="I56" s="8"/>
    </row>
    <row r="57" spans="1:9" s="28" customFormat="1" ht="30.6" hidden="1" outlineLevel="3" x14ac:dyDescent="0.25">
      <c r="A57" s="2" t="s">
        <v>96</v>
      </c>
      <c r="B57" s="5" t="s">
        <v>97</v>
      </c>
      <c r="C57" s="8">
        <v>2000</v>
      </c>
      <c r="D57" s="8">
        <v>2044</v>
      </c>
      <c r="E57" s="8">
        <v>2000</v>
      </c>
      <c r="F57" s="27">
        <f t="shared" si="0"/>
        <v>1</v>
      </c>
      <c r="G57" s="8"/>
      <c r="H57" s="27">
        <f t="shared" si="1"/>
        <v>0.97847358121330719</v>
      </c>
      <c r="I57" s="8"/>
    </row>
    <row r="58" spans="1:9" s="28" customFormat="1" ht="20.399999999999999" outlineLevel="2" collapsed="1" x14ac:dyDescent="0.25">
      <c r="A58" s="24" t="s">
        <v>98</v>
      </c>
      <c r="B58" s="25" t="s">
        <v>99</v>
      </c>
      <c r="C58" s="26">
        <v>91.55</v>
      </c>
      <c r="D58" s="26">
        <v>90.8</v>
      </c>
      <c r="E58" s="26">
        <v>90.8</v>
      </c>
      <c r="F58" s="27">
        <f t="shared" si="0"/>
        <v>0.99180775532495902</v>
      </c>
      <c r="G58" s="26"/>
      <c r="H58" s="27">
        <f t="shared" si="1"/>
        <v>1</v>
      </c>
      <c r="I58" s="26"/>
    </row>
    <row r="59" spans="1:9" s="28" customFormat="1" ht="30.6" hidden="1" outlineLevel="3" x14ac:dyDescent="0.25">
      <c r="A59" s="2" t="s">
        <v>100</v>
      </c>
      <c r="B59" s="5" t="s">
        <v>101</v>
      </c>
      <c r="C59" s="8">
        <v>4.37</v>
      </c>
      <c r="D59" s="8">
        <v>3.79</v>
      </c>
      <c r="E59" s="8">
        <v>3.79</v>
      </c>
      <c r="F59" s="27">
        <f t="shared" si="0"/>
        <v>0.86727688787185353</v>
      </c>
      <c r="G59" s="8"/>
      <c r="H59" s="27">
        <f t="shared" si="1"/>
        <v>1</v>
      </c>
      <c r="I59" s="8"/>
    </row>
    <row r="60" spans="1:9" s="28" customFormat="1" ht="40.799999999999997" hidden="1" outlineLevel="3" x14ac:dyDescent="0.25">
      <c r="A60" s="2" t="s">
        <v>102</v>
      </c>
      <c r="B60" s="5" t="s">
        <v>103</v>
      </c>
      <c r="C60" s="8">
        <v>68.930000000000007</v>
      </c>
      <c r="D60" s="8">
        <v>68.930000000000007</v>
      </c>
      <c r="E60" s="8">
        <v>68.930000000000007</v>
      </c>
      <c r="F60" s="27">
        <f t="shared" si="0"/>
        <v>1</v>
      </c>
      <c r="G60" s="8"/>
      <c r="H60" s="27">
        <f t="shared" si="1"/>
        <v>1</v>
      </c>
      <c r="I60" s="8"/>
    </row>
    <row r="61" spans="1:9" s="28" customFormat="1" ht="30.6" hidden="1" outlineLevel="3" x14ac:dyDescent="0.25">
      <c r="A61" s="2" t="s">
        <v>104</v>
      </c>
      <c r="B61" s="5" t="s">
        <v>105</v>
      </c>
      <c r="C61" s="8">
        <v>18.25</v>
      </c>
      <c r="D61" s="8">
        <v>18.079999999999998</v>
      </c>
      <c r="E61" s="8">
        <v>18.079999999999998</v>
      </c>
      <c r="F61" s="27">
        <f t="shared" si="0"/>
        <v>0.99068493150684922</v>
      </c>
      <c r="G61" s="8"/>
      <c r="H61" s="27">
        <f t="shared" si="1"/>
        <v>1</v>
      </c>
      <c r="I61" s="8"/>
    </row>
    <row r="62" spans="1:9" s="28" customFormat="1" ht="30.6" outlineLevel="2" collapsed="1" x14ac:dyDescent="0.25">
      <c r="A62" s="24" t="s">
        <v>106</v>
      </c>
      <c r="B62" s="25" t="s">
        <v>107</v>
      </c>
      <c r="C62" s="26">
        <v>71.430000000000007</v>
      </c>
      <c r="D62" s="26">
        <v>0</v>
      </c>
      <c r="E62" s="26">
        <v>0</v>
      </c>
      <c r="F62" s="27">
        <f t="shared" si="0"/>
        <v>0</v>
      </c>
      <c r="G62" s="26" t="s">
        <v>122</v>
      </c>
      <c r="H62" s="27">
        <v>0</v>
      </c>
      <c r="I62" s="26"/>
    </row>
    <row r="63" spans="1:9" ht="20.399999999999999" hidden="1" outlineLevel="3" x14ac:dyDescent="0.25">
      <c r="A63" s="2" t="s">
        <v>108</v>
      </c>
      <c r="B63" s="5" t="s">
        <v>109</v>
      </c>
      <c r="C63" s="8">
        <v>71.430000000000007</v>
      </c>
      <c r="D63" s="8">
        <v>0</v>
      </c>
      <c r="E63" s="8">
        <v>0</v>
      </c>
      <c r="F63" s="8">
        <v>0</v>
      </c>
      <c r="G63" s="8"/>
      <c r="H63" s="23" t="e">
        <f t="shared" si="1"/>
        <v>#DIV/0!</v>
      </c>
      <c r="I63" s="8"/>
    </row>
    <row r="64" spans="1:9" ht="43.2" customHeight="1" x14ac:dyDescent="0.25">
      <c r="A64" s="1"/>
    </row>
    <row r="65" spans="1:1" ht="43.2" customHeight="1" x14ac:dyDescent="0.25">
      <c r="A65" s="1"/>
    </row>
  </sheetData>
  <mergeCells count="15">
    <mergeCell ref="A1:I1"/>
    <mergeCell ref="A2:I2"/>
    <mergeCell ref="B3:H3"/>
    <mergeCell ref="D8:D9"/>
    <mergeCell ref="E8:E9"/>
    <mergeCell ref="F8:F9"/>
    <mergeCell ref="G8:G9"/>
    <mergeCell ref="H8:H9"/>
    <mergeCell ref="I8:I9"/>
    <mergeCell ref="A4:E4"/>
    <mergeCell ref="A5:E5"/>
    <mergeCell ref="A6:E6"/>
    <mergeCell ref="A8:A9"/>
    <mergeCell ref="B8:B9"/>
    <mergeCell ref="C8:C9"/>
  </mergeCells>
  <pageMargins left="0.75" right="0.75" top="1" bottom="1" header="0.5" footer="0.5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ДЧБ</vt:lpstr>
      <vt:lpstr>ДЧБ!APPT</vt:lpstr>
      <vt:lpstr>ДЧБ!FIO</vt:lpstr>
      <vt:lpstr>ДЧБ!SIGN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Podryadchikova</cp:lastModifiedBy>
  <cp:lastPrinted>2013-08-01T10:47:28Z</cp:lastPrinted>
  <dcterms:created xsi:type="dcterms:W3CDTF">2002-03-11T10:22:12Z</dcterms:created>
  <dcterms:modified xsi:type="dcterms:W3CDTF">2016-09-22T12:01:18Z</dcterms:modified>
</cp:coreProperties>
</file>