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ЧБ" sheetId="1" r:id="rId1"/>
  </sheets>
  <definedNames>
    <definedName name="LAST_CELL" localSheetId="0">ДЧБ!$J$65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51" i="1"/>
  <c r="H52" i="1"/>
  <c r="H53" i="1"/>
  <c r="H54" i="1"/>
  <c r="H55" i="1"/>
  <c r="H56" i="1"/>
  <c r="H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4" i="1"/>
  <c r="F45" i="1"/>
  <c r="F46" i="1"/>
  <c r="F47" i="1"/>
  <c r="F50" i="1"/>
  <c r="F51" i="1"/>
  <c r="F52" i="1"/>
  <c r="F53" i="1"/>
  <c r="F54" i="1"/>
  <c r="F55" i="1"/>
  <c r="F56" i="1"/>
  <c r="F9" i="1"/>
</calcChain>
</file>

<file path=xl/sharedStrings.xml><?xml version="1.0" encoding="utf-8"?>
<sst xmlns="http://schemas.openxmlformats.org/spreadsheetml/2006/main" count="132" uniqueCount="117">
  <si>
    <t>Бюджет: бюджет сельского поселения "Шошка"</t>
  </si>
  <si>
    <t>Единица измерения руб.</t>
  </si>
  <si>
    <t>КВД</t>
  </si>
  <si>
    <t>Наименование КВД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</si>
  <si>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</si>
  <si>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</si>
  <si>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</si>
  <si>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</si>
  <si>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</si>
  <si>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</si>
  <si>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</si>
  <si>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</si>
  <si>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</si>
  <si>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</si>
  <si>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</si>
  <si>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</si>
  <si>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</si>
  <si>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</si>
  <si>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</si>
  <si>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</si>
  <si>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</si>
  <si>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</si>
  <si>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</si>
  <si>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</si>
  <si>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1 05 00 000 00 0000 000</t>
  </si>
  <si>
    <t>НАЛОГИ НА СОВОКУПНЫЙ ДОХОД</t>
  </si>
  <si>
    <t>1 05 03 000 01 0000 110</t>
  </si>
  <si>
    <t>Единый сельскохозяйственный налог</t>
  </si>
  <si>
    <t>1 05 03 010 01 0000 110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</si>
  <si>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</si>
  <si>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</si>
  <si>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1 05 03 010 01 2100 110</t>
  </si>
  <si>
    <t>Единый сельскохозяйственный налог (пени по соответствующему платежу)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</si>
  <si>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</si>
  <si>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</si>
  <si>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</si>
  <si>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</si>
  <si>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</si>
  <si>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</si>
  <si>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1 06 01 030 10 1000 110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</si>
  <si>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</si>
  <si>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1 06 01 030 10 2100 110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</si>
  <si>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</si>
  <si>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1 06 06 000 00 0000 110</t>
  </si>
  <si>
    <t>Земельный налог</t>
  </si>
  <si>
    <t>1 06 06 033 10 0000 110</t>
  </si>
  <si>
    <t>Земельный налог с организаций, обладающих земельным участком, расположенным в границах сельских поселений</t>
  </si>
  <si>
    <t>1 06 06 033 10 1000 110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</si>
  <si>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</si>
  <si>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</si>
  <si>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</si>
  <si>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1 06 06 033 10 3000 110</t>
  </si>
  <si>
    <t>Земельный налог с организаций, обладающих земельным участком, расположенным в границах сельских поселений  (суммы денежных взысканий (штрафов) по соответствующему платежу согласно законодательству Российской Федерации)</t>
  </si>
  <si>
    <t>1 06 06 043 10 0000 110</t>
  </si>
  <si>
    <t>Земельный налог с физических лиц, обладающих земельным участком, расположенным в границах сельских поселений</t>
  </si>
  <si>
    <t>1 06 06 043 10 1000 110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</si>
  <si>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</si>
  <si>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1 06 06 043 10 2100 110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</si>
  <si>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</si>
  <si>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1 08 00 000 00 0000 000</t>
  </si>
  <si>
    <t>ГОСУДАРСТВЕННАЯ ПОШЛИНА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</si>
  <si>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</si>
  <si>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</si>
  <si>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</si>
  <si>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</si>
  <si>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</si>
  <si>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</si>
  <si>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</si>
  <si>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</si>
  <si>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</si>
  <si>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</si>
  <si>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</si>
  <si>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</si>
  <si>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</si>
  <si>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</si>
  <si>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1 16 00 000 00 0000 000</t>
  </si>
  <si>
    <t>ШТРАФЫ, САНКЦИИ, ВОЗМЕЩЕНИЕ УЩЕРБА</t>
  </si>
  <si>
    <t>1 16 33 000 00 0000 140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</si>
  <si>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</si>
  <si>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1 16 33 050 10 0000 140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</si>
  <si>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</si>
  <si>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</si>
  <si>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</si>
  <si>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</si>
  <si>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</si>
  <si>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1 17 05 050 10 0000 180</t>
  </si>
  <si>
    <t>Прочие неналоговые доходы бюджетов поселений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</si>
  <si>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</si>
  <si>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</si>
  <si>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</si>
  <si>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</si>
  <si>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2 02 01 000 00 0000 151</t>
  </si>
  <si>
    <t>Дотации бюджетам субъектов Российской Федерации и муниципальных образований</t>
  </si>
  <si>
    <t>2 02 01 001 10 0000 151</t>
  </si>
  <si>
    <t>Дотации бюджетам сельских поселений на выравнивание бюджетной обеспеченности</t>
  </si>
  <si>
    <t>2 02 01 003 10 0000 151</t>
  </si>
  <si>
    <t>Дотации бюджетам сельских поселений на поддержку мер по обеспечению сбалансированности бюджетов</t>
  </si>
  <si>
    <t>2 02 03 000 00 0000 151</t>
  </si>
  <si>
    <t>Субвенции бюджетам субъектов Российской Федерации и муниципальных образований</t>
  </si>
  <si>
    <t>2 02 03 003 10 0000 151</t>
  </si>
  <si>
    <t>Субвенции бюджетам поселений на государственную регистрацию актов гражданского состояния</t>
  </si>
  <si>
    <t>2 02 03 015 10 0000 151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</si>
  <si>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</si>
  <si>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2 02 03 024 10 0000 151</t>
  </si>
  <si>
    <t>Субвенции бюджетам сельских поселений на выполнение передаваемых полномочий субъектов Российской Федерации</t>
  </si>
  <si>
    <t>Итого</t>
  </si>
  <si>
    <t>% исполнения от первоначального плана</t>
  </si>
  <si>
    <t>Причина отклонений от первоначального плана</t>
  </si>
  <si>
    <t>% поступлений к уточненному плану</t>
  </si>
  <si>
    <t>Причина отклонений от уточненного плана</t>
  </si>
  <si>
    <t>Первоначальный план 2016 год</t>
  </si>
  <si>
    <t>Уточненный план 2016 год</t>
  </si>
  <si>
    <t>Исполнение 2016 год</t>
  </si>
  <si>
    <t>Уточнение плана в течение 2016 года в связи с поступлением средств</t>
  </si>
  <si>
    <t>Сведения</t>
  </si>
  <si>
    <t xml:space="preserve">о фактических поступлениях доходов по видам доходов в сравнении с первоначально утвержденными </t>
  </si>
  <si>
    <t>и с уточненными значениями с учетом внесенных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</si>
</sst>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/mm/yyyy\ hh:mm"/>
    <numFmt numFmtId="173" formatCode="?"/>
    <numFmt numFmtId="174" formatCode="0.0%"/>
  </numFmts>
  <fonts count="13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8"/>
      <name val="Arial Narrow"/>
    </font>
    <font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10"/>
      <name val="Calibri"/>
      <family val="2"/>
      <charset val="204"/>
      <scheme val="minor"/>
    </font>
    <font>
      <sz val="8"/>
      <name val="Arial Narrow"/>
      <family val="2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72" fontId="2" fillId="0" borderId="0" xfId="0" applyNumberFormat="1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173" fontId="4" fillId="0" borderId="4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4" fontId="3" fillId="0" borderId="3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74" fontId="9" fillId="0" borderId="3" xfId="0" applyNumberFormat="1" applyFont="1" applyBorder="1" applyAlignment="1" applyProtection="1">
      <alignment horizontal="right" vertical="center" wrapText="1"/>
    </xf>
    <xf numFmtId="0" fontId="10" fillId="0" borderId="0" xfId="0" applyFont="1"/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left" vertical="center" wrapText="1"/>
    </xf>
    <xf numFmtId="4" fontId="9" fillId="0" borderId="4" xfId="0" applyNumberFormat="1" applyFont="1" applyBorder="1" applyAlignment="1" applyProtection="1">
      <alignment horizontal="right" vertical="center" wrapText="1"/>
    </xf>
    <xf numFmtId="173" fontId="9" fillId="0" borderId="3" xfId="0" applyNumberFormat="1" applyFont="1" applyBorder="1" applyAlignment="1" applyProtection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0"/>
  <sheetViews>
    <sheetView showGridLines="0" tabSelected="1" topLeftCell="A40" workbookViewId="0">
      <selection activeCell="F19" sqref="F19"/>
    </sheetView>
  </sheetViews>
  <sheetFormatPr defaultRowHeight="12.75" customHeight="1" outlineLevelRow="3" x14ac:dyDescent="0.25"/>
  <cols>
    <col min="1" max="1" width="25.77734375" customWidth="1"/>
    <col min="2" max="2" width="30.77734375" customWidth="1"/>
    <col min="3" max="5" width="15.44140625" customWidth="1"/>
    <col min="6" max="6" width="15.109375" customWidth="1"/>
    <col min="7" max="7" width="23.21875" customWidth="1"/>
    <col min="8" max="8" width="15.109375" customWidth="1"/>
    <col min="9" max="9" width="25.88671875" customWidth="1"/>
    <col min="10" max="10" width="9.109375" customWidth="1"/>
  </cols>
  <sheetData>
    <row r="1" spans="1:10" ht="22.8" customHeight="1" x14ac:dyDescent="0.3">
      <c r="A1" s="33" t="s">
        <v>114</v>
      </c>
      <c r="B1" s="33"/>
      <c r="C1" s="33"/>
      <c r="D1" s="33"/>
      <c r="E1" s="33"/>
      <c r="F1" s="33"/>
      <c r="G1" s="33"/>
      <c r="H1" s="33"/>
      <c r="I1" s="33"/>
      <c r="J1" s="1"/>
    </row>
    <row r="2" spans="1:10" ht="22.8" customHeight="1" x14ac:dyDescent="0.3">
      <c r="A2" s="33" t="s">
        <v>115</v>
      </c>
      <c r="B2" s="33"/>
      <c r="C2" s="33"/>
      <c r="D2" s="33"/>
      <c r="E2" s="33"/>
      <c r="F2" s="33"/>
      <c r="G2" s="33"/>
      <c r="H2" s="33"/>
      <c r="I2" s="33"/>
      <c r="J2" s="1"/>
    </row>
    <row r="3" spans="1:10" ht="22.8" customHeight="1" x14ac:dyDescent="0.3">
      <c r="A3" s="34"/>
      <c r="B3" s="35" t="s">
        <v>116</v>
      </c>
      <c r="C3" s="35"/>
      <c r="D3" s="35"/>
      <c r="E3" s="35"/>
      <c r="F3" s="35"/>
      <c r="G3" s="35"/>
      <c r="H3" s="35"/>
      <c r="I3" s="34"/>
      <c r="J3" s="2"/>
    </row>
    <row r="4" spans="1:10" ht="13.8" x14ac:dyDescent="0.25">
      <c r="A4" s="3"/>
      <c r="B4" s="3"/>
      <c r="C4" s="3"/>
      <c r="D4" s="3"/>
      <c r="E4" s="3"/>
      <c r="F4" s="3"/>
      <c r="G4" s="4"/>
      <c r="H4" s="4"/>
      <c r="I4" s="2"/>
      <c r="J4" s="2"/>
    </row>
    <row r="5" spans="1:10" ht="13.2" x14ac:dyDescent="0.25">
      <c r="A5" s="36" t="s">
        <v>0</v>
      </c>
      <c r="B5" s="36"/>
      <c r="C5" s="36"/>
      <c r="D5" s="36"/>
      <c r="E5" s="36"/>
    </row>
    <row r="6" spans="1:10" ht="13.2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</row>
    <row r="7" spans="1:10" ht="13.2" x14ac:dyDescent="0.25">
      <c r="A7" s="15" t="s">
        <v>2</v>
      </c>
      <c r="B7" s="15" t="s">
        <v>3</v>
      </c>
      <c r="C7" s="16" t="s">
        <v>110</v>
      </c>
      <c r="D7" s="17" t="s">
        <v>111</v>
      </c>
      <c r="E7" s="16" t="s">
        <v>112</v>
      </c>
      <c r="F7" s="18" t="s">
        <v>106</v>
      </c>
      <c r="G7" s="18" t="s">
        <v>107</v>
      </c>
      <c r="H7" s="19" t="s">
        <v>108</v>
      </c>
      <c r="I7" s="18" t="s">
        <v>109</v>
      </c>
    </row>
    <row r="8" spans="1:10" ht="51.6" customHeight="1" x14ac:dyDescent="0.25">
      <c r="A8" s="15"/>
      <c r="B8" s="15"/>
      <c r="C8" s="16"/>
      <c r="D8" s="17"/>
      <c r="E8" s="16"/>
      <c r="F8" s="20"/>
      <c r="G8" s="20"/>
      <c r="H8" s="21"/>
      <c r="I8" s="20"/>
    </row>
    <row r="9" spans="1:10" ht="13.2" x14ac:dyDescent="0.25">
      <c r="A9" s="5" t="s">
        <v>4</v>
      </c>
      <c r="B9" s="6" t="s">
        <v>5</v>
      </c>
      <c r="C9" s="7">
        <v>130500</v>
      </c>
      <c r="D9" s="7">
        <v>122650</v>
      </c>
      <c r="E9" s="7">
        <v>130669.91</v>
      </c>
      <c r="F9" s="22">
        <f>E9/C9</f>
        <v>1.0013019923371649</v>
      </c>
      <c r="G9" s="7"/>
      <c r="H9" s="22">
        <f>E9/D9</f>
        <v>1.0653885854056258</v>
      </c>
      <c r="I9" s="7"/>
    </row>
    <row r="10" spans="1:10" ht="13.2" outlineLevel="1" x14ac:dyDescent="0.25">
      <c r="A10" s="5" t="s">
        <v>6</v>
      </c>
      <c r="B10" s="6" t="s">
        <v>7</v>
      </c>
      <c r="C10" s="7">
        <v>37000</v>
      </c>
      <c r="D10" s="7">
        <v>64900</v>
      </c>
      <c r="E10" s="7">
        <v>70850.789999999994</v>
      </c>
      <c r="F10" s="22">
        <f t="shared" ref="F10:F56" si="0">E10/C10</f>
        <v>1.9148862162162161</v>
      </c>
      <c r="G10" s="7"/>
      <c r="H10" s="22">
        <f t="shared" ref="H10:H56" si="1">E10/D10</f>
        <v>1.0916916795069336</v>
      </c>
      <c r="I10" s="7"/>
    </row>
    <row r="11" spans="1:10" s="28" customFormat="1" ht="20.399999999999999" outlineLevel="2" collapsed="1" x14ac:dyDescent="0.25">
      <c r="A11" s="24" t="s">
        <v>8</v>
      </c>
      <c r="B11" s="25" t="s">
        <v>9</v>
      </c>
      <c r="C11" s="26">
        <v>37000</v>
      </c>
      <c r="D11" s="26">
        <v>64900</v>
      </c>
      <c r="E11" s="26">
        <v>70850.789999999994</v>
      </c>
      <c r="F11" s="27">
        <f t="shared" si="0"/>
        <v>1.9148862162162161</v>
      </c>
      <c r="G11" s="23" t="s">
        <v>113</v>
      </c>
      <c r="H11" s="27">
        <f t="shared" si="1"/>
        <v>1.0916916795069336</v>
      </c>
      <c r="I11" s="23" t="s">
        <v>113</v>
      </c>
    </row>
    <row r="12" spans="1:10" ht="61.2" hidden="1" outlineLevel="3" x14ac:dyDescent="0.25">
      <c r="A12" s="8" t="s">
        <v>10</v>
      </c>
      <c r="B12" s="11" t="s">
        <v>11</v>
      </c>
      <c r="C12" s="10">
        <v>37000</v>
      </c>
      <c r="D12" s="10">
        <v>64800</v>
      </c>
      <c r="E12" s="10">
        <v>0</v>
      </c>
      <c r="F12" s="22">
        <f t="shared" si="0"/>
        <v>0</v>
      </c>
      <c r="G12" s="10"/>
      <c r="H12" s="22">
        <f t="shared" si="1"/>
        <v>0</v>
      </c>
      <c r="I12" s="10"/>
    </row>
    <row r="13" spans="1:10" ht="91.8" hidden="1" outlineLevel="3" x14ac:dyDescent="0.25">
      <c r="A13" s="8" t="s">
        <v>12</v>
      </c>
      <c r="B13" s="11" t="s">
        <v>13</v>
      </c>
      <c r="C13" s="10">
        <v>0</v>
      </c>
      <c r="D13" s="10">
        <v>0</v>
      </c>
      <c r="E13" s="10">
        <v>70698.2</v>
      </c>
      <c r="F13" s="22" t="e">
        <f t="shared" si="0"/>
        <v>#DIV/0!</v>
      </c>
      <c r="G13" s="10"/>
      <c r="H13" s="22" t="e">
        <f t="shared" si="1"/>
        <v>#DIV/0!</v>
      </c>
      <c r="I13" s="10"/>
    </row>
    <row r="14" spans="1:10" ht="71.400000000000006" hidden="1" outlineLevel="3" x14ac:dyDescent="0.25">
      <c r="A14" s="8" t="s">
        <v>14</v>
      </c>
      <c r="B14" s="11" t="s">
        <v>15</v>
      </c>
      <c r="C14" s="10">
        <v>0</v>
      </c>
      <c r="D14" s="10">
        <v>0</v>
      </c>
      <c r="E14" s="10">
        <v>95.99</v>
      </c>
      <c r="F14" s="22" t="e">
        <f t="shared" si="0"/>
        <v>#DIV/0!</v>
      </c>
      <c r="G14" s="10"/>
      <c r="H14" s="22" t="e">
        <f t="shared" si="1"/>
        <v>#DIV/0!</v>
      </c>
      <c r="I14" s="10"/>
    </row>
    <row r="15" spans="1:10" ht="122.4" hidden="1" outlineLevel="3" x14ac:dyDescent="0.25">
      <c r="A15" s="8" t="s">
        <v>16</v>
      </c>
      <c r="B15" s="11" t="s">
        <v>17</v>
      </c>
      <c r="C15" s="10">
        <v>0</v>
      </c>
      <c r="D15" s="10">
        <v>0</v>
      </c>
      <c r="E15" s="10">
        <v>16.5</v>
      </c>
      <c r="F15" s="22" t="e">
        <f t="shared" si="0"/>
        <v>#DIV/0!</v>
      </c>
      <c r="G15" s="10"/>
      <c r="H15" s="22" t="e">
        <f t="shared" si="1"/>
        <v>#DIV/0!</v>
      </c>
      <c r="I15" s="10"/>
    </row>
    <row r="16" spans="1:10" ht="40.799999999999997" hidden="1" outlineLevel="3" x14ac:dyDescent="0.25">
      <c r="A16" s="8" t="s">
        <v>18</v>
      </c>
      <c r="B16" s="9" t="s">
        <v>19</v>
      </c>
      <c r="C16" s="10">
        <v>0</v>
      </c>
      <c r="D16" s="10">
        <v>100</v>
      </c>
      <c r="E16" s="10">
        <v>0</v>
      </c>
      <c r="F16" s="22" t="e">
        <f t="shared" si="0"/>
        <v>#DIV/0!</v>
      </c>
      <c r="G16" s="10"/>
      <c r="H16" s="22">
        <f t="shared" si="1"/>
        <v>0</v>
      </c>
      <c r="I16" s="10"/>
    </row>
    <row r="17" spans="1:9" ht="61.2" hidden="1" outlineLevel="3" x14ac:dyDescent="0.25">
      <c r="A17" s="8" t="s">
        <v>20</v>
      </c>
      <c r="B17" s="9" t="s">
        <v>21</v>
      </c>
      <c r="C17" s="10">
        <v>0</v>
      </c>
      <c r="D17" s="10">
        <v>0</v>
      </c>
      <c r="E17" s="10">
        <v>0.5</v>
      </c>
      <c r="F17" s="22" t="e">
        <f t="shared" si="0"/>
        <v>#DIV/0!</v>
      </c>
      <c r="G17" s="10"/>
      <c r="H17" s="22" t="e">
        <f t="shared" si="1"/>
        <v>#DIV/0!</v>
      </c>
      <c r="I17" s="10"/>
    </row>
    <row r="18" spans="1:9" ht="61.2" hidden="1" outlineLevel="3" x14ac:dyDescent="0.25">
      <c r="A18" s="8" t="s">
        <v>22</v>
      </c>
      <c r="B18" s="9" t="s">
        <v>23</v>
      </c>
      <c r="C18" s="10">
        <v>0</v>
      </c>
      <c r="D18" s="10">
        <v>0</v>
      </c>
      <c r="E18" s="10">
        <v>39.6</v>
      </c>
      <c r="F18" s="22" t="e">
        <f t="shared" si="0"/>
        <v>#DIV/0!</v>
      </c>
      <c r="G18" s="10"/>
      <c r="H18" s="22" t="e">
        <f t="shared" si="1"/>
        <v>#DIV/0!</v>
      </c>
      <c r="I18" s="10"/>
    </row>
    <row r="19" spans="1:9" ht="13.2" outlineLevel="1" x14ac:dyDescent="0.25">
      <c r="A19" s="5" t="s">
        <v>24</v>
      </c>
      <c r="B19" s="6" t="s">
        <v>25</v>
      </c>
      <c r="C19" s="7">
        <v>65000</v>
      </c>
      <c r="D19" s="7">
        <v>8350</v>
      </c>
      <c r="E19" s="7">
        <v>8345.26</v>
      </c>
      <c r="F19" s="22">
        <f t="shared" si="0"/>
        <v>0.12838861538461538</v>
      </c>
      <c r="G19" s="7"/>
      <c r="H19" s="22">
        <f t="shared" si="1"/>
        <v>0.99943233532934139</v>
      </c>
      <c r="I19" s="7"/>
    </row>
    <row r="20" spans="1:9" s="28" customFormat="1" ht="20.399999999999999" outlineLevel="2" collapsed="1" x14ac:dyDescent="0.25">
      <c r="A20" s="24" t="s">
        <v>26</v>
      </c>
      <c r="B20" s="25" t="s">
        <v>27</v>
      </c>
      <c r="C20" s="26">
        <v>65000</v>
      </c>
      <c r="D20" s="26">
        <v>8350</v>
      </c>
      <c r="E20" s="26">
        <v>8345.26</v>
      </c>
      <c r="F20" s="27">
        <f t="shared" si="0"/>
        <v>0.12838861538461538</v>
      </c>
      <c r="G20" s="23" t="s">
        <v>113</v>
      </c>
      <c r="H20" s="27">
        <f t="shared" si="1"/>
        <v>0.99943233532934139</v>
      </c>
      <c r="I20" s="26"/>
    </row>
    <row r="21" spans="1:9" ht="13.2" hidden="1" outlineLevel="3" x14ac:dyDescent="0.25">
      <c r="A21" s="8" t="s">
        <v>28</v>
      </c>
      <c r="B21" s="9" t="s">
        <v>27</v>
      </c>
      <c r="C21" s="10">
        <v>65000</v>
      </c>
      <c r="D21" s="10">
        <v>8350</v>
      </c>
      <c r="E21" s="10">
        <v>0</v>
      </c>
      <c r="F21" s="22">
        <f t="shared" si="0"/>
        <v>0</v>
      </c>
      <c r="G21" s="10"/>
      <c r="H21" s="22">
        <f t="shared" si="1"/>
        <v>0</v>
      </c>
      <c r="I21" s="10"/>
    </row>
    <row r="22" spans="1:9" ht="40.799999999999997" hidden="1" outlineLevel="3" x14ac:dyDescent="0.25">
      <c r="A22" s="8" t="s">
        <v>29</v>
      </c>
      <c r="B22" s="9" t="s">
        <v>30</v>
      </c>
      <c r="C22" s="10">
        <v>0</v>
      </c>
      <c r="D22" s="10">
        <v>0</v>
      </c>
      <c r="E22" s="10">
        <v>8282.0400000000009</v>
      </c>
      <c r="F22" s="22" t="e">
        <f t="shared" si="0"/>
        <v>#DIV/0!</v>
      </c>
      <c r="G22" s="10"/>
      <c r="H22" s="22" t="e">
        <f t="shared" si="1"/>
        <v>#DIV/0!</v>
      </c>
      <c r="I22" s="10"/>
    </row>
    <row r="23" spans="1:9" ht="20.399999999999999" hidden="1" outlineLevel="3" x14ac:dyDescent="0.25">
      <c r="A23" s="8" t="s">
        <v>31</v>
      </c>
      <c r="B23" s="9" t="s">
        <v>32</v>
      </c>
      <c r="C23" s="10">
        <v>0</v>
      </c>
      <c r="D23" s="10">
        <v>0</v>
      </c>
      <c r="E23" s="10">
        <v>63.22</v>
      </c>
      <c r="F23" s="22" t="e">
        <f t="shared" si="0"/>
        <v>#DIV/0!</v>
      </c>
      <c r="G23" s="10"/>
      <c r="H23" s="22" t="e">
        <f t="shared" si="1"/>
        <v>#DIV/0!</v>
      </c>
      <c r="I23" s="10"/>
    </row>
    <row r="24" spans="1:9" ht="13.2" outlineLevel="1" x14ac:dyDescent="0.25">
      <c r="A24" s="5" t="s">
        <v>33</v>
      </c>
      <c r="B24" s="6" t="s">
        <v>34</v>
      </c>
      <c r="C24" s="7">
        <v>25000</v>
      </c>
      <c r="D24" s="7">
        <v>20340</v>
      </c>
      <c r="E24" s="7">
        <v>20557.099999999999</v>
      </c>
      <c r="F24" s="22">
        <f t="shared" si="0"/>
        <v>0.8222839999999999</v>
      </c>
      <c r="G24" s="7"/>
      <c r="H24" s="22">
        <f t="shared" si="1"/>
        <v>1.0106735496558505</v>
      </c>
      <c r="I24" s="7"/>
    </row>
    <row r="25" spans="1:9" s="28" customFormat="1" ht="20.399999999999999" outlineLevel="2" collapsed="1" x14ac:dyDescent="0.25">
      <c r="A25" s="24" t="s">
        <v>35</v>
      </c>
      <c r="B25" s="25" t="s">
        <v>36</v>
      </c>
      <c r="C25" s="26">
        <v>13000</v>
      </c>
      <c r="D25" s="26">
        <v>11920</v>
      </c>
      <c r="E25" s="26">
        <v>12072.56</v>
      </c>
      <c r="F25" s="27">
        <f t="shared" si="0"/>
        <v>0.92865846153846154</v>
      </c>
      <c r="G25" s="23" t="s">
        <v>113</v>
      </c>
      <c r="H25" s="27">
        <f t="shared" si="1"/>
        <v>1.0127986577181207</v>
      </c>
      <c r="I25" s="26"/>
    </row>
    <row r="26" spans="1:9" s="28" customFormat="1" ht="40.799999999999997" hidden="1" outlineLevel="3" x14ac:dyDescent="0.25">
      <c r="A26" s="29" t="s">
        <v>37</v>
      </c>
      <c r="B26" s="30" t="s">
        <v>38</v>
      </c>
      <c r="C26" s="31">
        <v>13000</v>
      </c>
      <c r="D26" s="31">
        <v>11920</v>
      </c>
      <c r="E26" s="31">
        <v>0</v>
      </c>
      <c r="F26" s="27">
        <f t="shared" si="0"/>
        <v>0</v>
      </c>
      <c r="G26" s="23" t="s">
        <v>113</v>
      </c>
      <c r="H26" s="27">
        <f t="shared" si="1"/>
        <v>0</v>
      </c>
      <c r="I26" s="31"/>
    </row>
    <row r="27" spans="1:9" s="28" customFormat="1" ht="61.2" hidden="1" outlineLevel="3" x14ac:dyDescent="0.25">
      <c r="A27" s="29" t="s">
        <v>39</v>
      </c>
      <c r="B27" s="30" t="s">
        <v>40</v>
      </c>
      <c r="C27" s="31">
        <v>0</v>
      </c>
      <c r="D27" s="31">
        <v>0</v>
      </c>
      <c r="E27" s="31">
        <v>11896.36</v>
      </c>
      <c r="F27" s="27" t="e">
        <f t="shared" si="0"/>
        <v>#DIV/0!</v>
      </c>
      <c r="G27" s="23" t="s">
        <v>113</v>
      </c>
      <c r="H27" s="27" t="e">
        <f t="shared" si="1"/>
        <v>#DIV/0!</v>
      </c>
      <c r="I27" s="31"/>
    </row>
    <row r="28" spans="1:9" s="28" customFormat="1" ht="51" hidden="1" outlineLevel="3" x14ac:dyDescent="0.25">
      <c r="A28" s="29" t="s">
        <v>41</v>
      </c>
      <c r="B28" s="30" t="s">
        <v>42</v>
      </c>
      <c r="C28" s="31">
        <v>0</v>
      </c>
      <c r="D28" s="31">
        <v>0</v>
      </c>
      <c r="E28" s="31">
        <v>176.2</v>
      </c>
      <c r="F28" s="27" t="e">
        <f t="shared" si="0"/>
        <v>#DIV/0!</v>
      </c>
      <c r="G28" s="23" t="s">
        <v>113</v>
      </c>
      <c r="H28" s="27" t="e">
        <f t="shared" si="1"/>
        <v>#DIV/0!</v>
      </c>
      <c r="I28" s="31"/>
    </row>
    <row r="29" spans="1:9" s="28" customFormat="1" ht="20.399999999999999" outlineLevel="2" collapsed="1" x14ac:dyDescent="0.25">
      <c r="A29" s="24" t="s">
        <v>43</v>
      </c>
      <c r="B29" s="25" t="s">
        <v>44</v>
      </c>
      <c r="C29" s="26">
        <v>12000</v>
      </c>
      <c r="D29" s="26">
        <v>8420</v>
      </c>
      <c r="E29" s="26">
        <v>8484.5400000000009</v>
      </c>
      <c r="F29" s="27">
        <f t="shared" si="0"/>
        <v>0.70704500000000003</v>
      </c>
      <c r="G29" s="23" t="s">
        <v>113</v>
      </c>
      <c r="H29" s="27">
        <f t="shared" si="1"/>
        <v>1.0076650831353919</v>
      </c>
      <c r="I29" s="26"/>
    </row>
    <row r="30" spans="1:9" ht="30.6" hidden="1" outlineLevel="3" x14ac:dyDescent="0.25">
      <c r="A30" s="8" t="s">
        <v>45</v>
      </c>
      <c r="B30" s="9" t="s">
        <v>46</v>
      </c>
      <c r="C30" s="10">
        <v>2000</v>
      </c>
      <c r="D30" s="10">
        <v>2650</v>
      </c>
      <c r="E30" s="10">
        <v>0</v>
      </c>
      <c r="F30" s="22">
        <f t="shared" si="0"/>
        <v>0</v>
      </c>
      <c r="G30" s="10"/>
      <c r="H30" s="22">
        <f t="shared" si="1"/>
        <v>0</v>
      </c>
      <c r="I30" s="10"/>
    </row>
    <row r="31" spans="1:9" ht="51" hidden="1" outlineLevel="3" x14ac:dyDescent="0.25">
      <c r="A31" s="8" t="s">
        <v>47</v>
      </c>
      <c r="B31" s="9" t="s">
        <v>48</v>
      </c>
      <c r="C31" s="10">
        <v>0</v>
      </c>
      <c r="D31" s="10">
        <v>0</v>
      </c>
      <c r="E31" s="10">
        <v>2306.17</v>
      </c>
      <c r="F31" s="22" t="e">
        <f t="shared" si="0"/>
        <v>#DIV/0!</v>
      </c>
      <c r="G31" s="10"/>
      <c r="H31" s="22" t="e">
        <f t="shared" si="1"/>
        <v>#DIV/0!</v>
      </c>
      <c r="I31" s="10"/>
    </row>
    <row r="32" spans="1:9" ht="40.799999999999997" hidden="1" outlineLevel="3" x14ac:dyDescent="0.25">
      <c r="A32" s="8" t="s">
        <v>49</v>
      </c>
      <c r="B32" s="9" t="s">
        <v>50</v>
      </c>
      <c r="C32" s="10">
        <v>0</v>
      </c>
      <c r="D32" s="10">
        <v>0</v>
      </c>
      <c r="E32" s="10">
        <v>247.13</v>
      </c>
      <c r="F32" s="22" t="e">
        <f t="shared" si="0"/>
        <v>#DIV/0!</v>
      </c>
      <c r="G32" s="10"/>
      <c r="H32" s="22" t="e">
        <f t="shared" si="1"/>
        <v>#DIV/0!</v>
      </c>
      <c r="I32" s="10"/>
    </row>
    <row r="33" spans="1:9" ht="51" hidden="1" outlineLevel="3" x14ac:dyDescent="0.25">
      <c r="A33" s="8" t="s">
        <v>51</v>
      </c>
      <c r="B33" s="9" t="s">
        <v>52</v>
      </c>
      <c r="C33" s="10">
        <v>0</v>
      </c>
      <c r="D33" s="10">
        <v>0</v>
      </c>
      <c r="E33" s="10">
        <v>91.57</v>
      </c>
      <c r="F33" s="22" t="e">
        <f t="shared" si="0"/>
        <v>#DIV/0!</v>
      </c>
      <c r="G33" s="10"/>
      <c r="H33" s="22" t="e">
        <f t="shared" si="1"/>
        <v>#DIV/0!</v>
      </c>
      <c r="I33" s="10"/>
    </row>
    <row r="34" spans="1:9" ht="30.6" hidden="1" outlineLevel="3" x14ac:dyDescent="0.25">
      <c r="A34" s="8" t="s">
        <v>53</v>
      </c>
      <c r="B34" s="9" t="s">
        <v>54</v>
      </c>
      <c r="C34" s="10">
        <v>10000</v>
      </c>
      <c r="D34" s="10">
        <v>5770</v>
      </c>
      <c r="E34" s="10">
        <v>0</v>
      </c>
      <c r="F34" s="22">
        <f t="shared" si="0"/>
        <v>0</v>
      </c>
      <c r="G34" s="10"/>
      <c r="H34" s="22">
        <f t="shared" si="1"/>
        <v>0</v>
      </c>
      <c r="I34" s="10"/>
    </row>
    <row r="35" spans="1:9" ht="51" hidden="1" outlineLevel="3" x14ac:dyDescent="0.25">
      <c r="A35" s="8" t="s">
        <v>55</v>
      </c>
      <c r="B35" s="9" t="s">
        <v>56</v>
      </c>
      <c r="C35" s="10">
        <v>0</v>
      </c>
      <c r="D35" s="10">
        <v>0</v>
      </c>
      <c r="E35" s="10">
        <v>5614.12</v>
      </c>
      <c r="F35" s="22" t="e">
        <f t="shared" si="0"/>
        <v>#DIV/0!</v>
      </c>
      <c r="G35" s="10"/>
      <c r="H35" s="22" t="e">
        <f t="shared" si="1"/>
        <v>#DIV/0!</v>
      </c>
      <c r="I35" s="10"/>
    </row>
    <row r="36" spans="1:9" ht="40.799999999999997" hidden="1" outlineLevel="3" x14ac:dyDescent="0.25">
      <c r="A36" s="8" t="s">
        <v>57</v>
      </c>
      <c r="B36" s="9" t="s">
        <v>58</v>
      </c>
      <c r="C36" s="10">
        <v>0</v>
      </c>
      <c r="D36" s="10">
        <v>0</v>
      </c>
      <c r="E36" s="10">
        <v>225.55</v>
      </c>
      <c r="F36" s="22" t="e">
        <f t="shared" si="0"/>
        <v>#DIV/0!</v>
      </c>
      <c r="G36" s="10"/>
      <c r="H36" s="22" t="e">
        <f t="shared" si="1"/>
        <v>#DIV/0!</v>
      </c>
      <c r="I36" s="10"/>
    </row>
    <row r="37" spans="1:9" ht="13.2" outlineLevel="1" x14ac:dyDescent="0.25">
      <c r="A37" s="5" t="s">
        <v>59</v>
      </c>
      <c r="B37" s="6" t="s">
        <v>60</v>
      </c>
      <c r="C37" s="7">
        <v>2500</v>
      </c>
      <c r="D37" s="7">
        <v>1800</v>
      </c>
      <c r="E37" s="7">
        <v>1800</v>
      </c>
      <c r="F37" s="22">
        <f t="shared" si="0"/>
        <v>0.72</v>
      </c>
      <c r="G37" s="7"/>
      <c r="H37" s="22">
        <f t="shared" si="1"/>
        <v>1</v>
      </c>
      <c r="I37" s="7"/>
    </row>
    <row r="38" spans="1:9" s="28" customFormat="1" ht="40.799999999999997" outlineLevel="2" collapsed="1" x14ac:dyDescent="0.25">
      <c r="A38" s="24" t="s">
        <v>61</v>
      </c>
      <c r="B38" s="25" t="s">
        <v>62</v>
      </c>
      <c r="C38" s="26">
        <v>2500</v>
      </c>
      <c r="D38" s="26">
        <v>1800</v>
      </c>
      <c r="E38" s="26">
        <v>1800</v>
      </c>
      <c r="F38" s="27">
        <f t="shared" si="0"/>
        <v>0.72</v>
      </c>
      <c r="G38" s="23" t="s">
        <v>113</v>
      </c>
      <c r="H38" s="27">
        <f t="shared" si="1"/>
        <v>1</v>
      </c>
      <c r="I38" s="26"/>
    </row>
    <row r="39" spans="1:9" ht="61.2" hidden="1" outlineLevel="3" x14ac:dyDescent="0.25">
      <c r="A39" s="8" t="s">
        <v>63</v>
      </c>
      <c r="B39" s="9" t="s">
        <v>64</v>
      </c>
      <c r="C39" s="10">
        <v>2500</v>
      </c>
      <c r="D39" s="10">
        <v>1800</v>
      </c>
      <c r="E39" s="10">
        <v>1800</v>
      </c>
      <c r="F39" s="22">
        <f t="shared" si="0"/>
        <v>0.72</v>
      </c>
      <c r="G39" s="10"/>
      <c r="H39" s="22">
        <f t="shared" si="1"/>
        <v>1</v>
      </c>
      <c r="I39" s="10"/>
    </row>
    <row r="40" spans="1:9" ht="30.6" outlineLevel="1" x14ac:dyDescent="0.25">
      <c r="A40" s="5" t="s">
        <v>65</v>
      </c>
      <c r="B40" s="6" t="s">
        <v>66</v>
      </c>
      <c r="C40" s="7">
        <v>0</v>
      </c>
      <c r="D40" s="7">
        <v>26460</v>
      </c>
      <c r="E40" s="7">
        <v>28346.36</v>
      </c>
      <c r="F40" s="22">
        <v>0</v>
      </c>
      <c r="G40" s="7"/>
      <c r="H40" s="22">
        <f t="shared" si="1"/>
        <v>1.0712910052910054</v>
      </c>
      <c r="I40" s="7"/>
    </row>
    <row r="41" spans="1:9" s="28" customFormat="1" ht="71.400000000000006" outlineLevel="2" collapsed="1" x14ac:dyDescent="0.25">
      <c r="A41" s="24" t="s">
        <v>67</v>
      </c>
      <c r="B41" s="32" t="s">
        <v>68</v>
      </c>
      <c r="C41" s="26">
        <v>0</v>
      </c>
      <c r="D41" s="26">
        <v>8800</v>
      </c>
      <c r="E41" s="26">
        <v>8738.8799999999992</v>
      </c>
      <c r="F41" s="27">
        <v>0</v>
      </c>
      <c r="G41" s="23" t="s">
        <v>113</v>
      </c>
      <c r="H41" s="27">
        <f t="shared" si="1"/>
        <v>0.99305454545454541</v>
      </c>
      <c r="I41" s="26"/>
    </row>
    <row r="42" spans="1:9" s="28" customFormat="1" ht="61.2" hidden="1" outlineLevel="3" x14ac:dyDescent="0.25">
      <c r="A42" s="29" t="s">
        <v>69</v>
      </c>
      <c r="B42" s="30" t="s">
        <v>70</v>
      </c>
      <c r="C42" s="31">
        <v>0</v>
      </c>
      <c r="D42" s="31">
        <v>8800</v>
      </c>
      <c r="E42" s="31">
        <v>8738.8799999999992</v>
      </c>
      <c r="F42" s="27"/>
      <c r="G42" s="23" t="s">
        <v>113</v>
      </c>
      <c r="H42" s="27">
        <f t="shared" si="1"/>
        <v>0.99305454545454541</v>
      </c>
      <c r="I42" s="31"/>
    </row>
    <row r="43" spans="1:9" s="28" customFormat="1" ht="71.400000000000006" outlineLevel="2" collapsed="1" x14ac:dyDescent="0.25">
      <c r="A43" s="24" t="s">
        <v>71</v>
      </c>
      <c r="B43" s="32" t="s">
        <v>72</v>
      </c>
      <c r="C43" s="26">
        <v>0</v>
      </c>
      <c r="D43" s="26">
        <v>17660</v>
      </c>
      <c r="E43" s="26">
        <v>19607.48</v>
      </c>
      <c r="F43" s="27">
        <v>0</v>
      </c>
      <c r="G43" s="23" t="s">
        <v>113</v>
      </c>
      <c r="H43" s="27">
        <f t="shared" si="1"/>
        <v>1.1102763306908268</v>
      </c>
      <c r="I43" s="26"/>
    </row>
    <row r="44" spans="1:9" ht="61.2" hidden="1" outlineLevel="3" x14ac:dyDescent="0.25">
      <c r="A44" s="8" t="s">
        <v>73</v>
      </c>
      <c r="B44" s="9" t="s">
        <v>74</v>
      </c>
      <c r="C44" s="10">
        <v>0</v>
      </c>
      <c r="D44" s="10">
        <v>17660</v>
      </c>
      <c r="E44" s="10">
        <v>19607.48</v>
      </c>
      <c r="F44" s="22" t="e">
        <f t="shared" si="0"/>
        <v>#DIV/0!</v>
      </c>
      <c r="G44" s="23" t="s">
        <v>113</v>
      </c>
      <c r="H44" s="22">
        <f t="shared" si="1"/>
        <v>1.1102763306908268</v>
      </c>
      <c r="I44" s="10"/>
    </row>
    <row r="45" spans="1:9" ht="13.2" outlineLevel="1" x14ac:dyDescent="0.25">
      <c r="A45" s="5" t="s">
        <v>75</v>
      </c>
      <c r="B45" s="6" t="s">
        <v>76</v>
      </c>
      <c r="C45" s="7">
        <v>1000</v>
      </c>
      <c r="D45" s="7">
        <v>0</v>
      </c>
      <c r="E45" s="7">
        <v>0</v>
      </c>
      <c r="F45" s="22">
        <f t="shared" si="0"/>
        <v>0</v>
      </c>
      <c r="G45" s="7"/>
      <c r="H45" s="22">
        <v>0</v>
      </c>
      <c r="I45" s="7"/>
    </row>
    <row r="46" spans="1:9" s="28" customFormat="1" ht="40.799999999999997" outlineLevel="2" collapsed="1" x14ac:dyDescent="0.25">
      <c r="A46" s="24" t="s">
        <v>77</v>
      </c>
      <c r="B46" s="25" t="s">
        <v>78</v>
      </c>
      <c r="C46" s="26">
        <v>1000</v>
      </c>
      <c r="D46" s="26">
        <v>0</v>
      </c>
      <c r="E46" s="26">
        <v>0</v>
      </c>
      <c r="F46" s="27">
        <f t="shared" si="0"/>
        <v>0</v>
      </c>
      <c r="G46" s="26"/>
      <c r="H46" s="27">
        <v>0</v>
      </c>
      <c r="I46" s="26"/>
    </row>
    <row r="47" spans="1:9" ht="51" hidden="1" outlineLevel="3" x14ac:dyDescent="0.25">
      <c r="A47" s="8" t="s">
        <v>79</v>
      </c>
      <c r="B47" s="9" t="s">
        <v>80</v>
      </c>
      <c r="C47" s="10">
        <v>1000</v>
      </c>
      <c r="D47" s="10">
        <v>0</v>
      </c>
      <c r="E47" s="10">
        <v>0</v>
      </c>
      <c r="F47" s="22">
        <f t="shared" si="0"/>
        <v>0</v>
      </c>
      <c r="G47" s="10"/>
      <c r="H47" s="22" t="e">
        <f t="shared" si="1"/>
        <v>#DIV/0!</v>
      </c>
      <c r="I47" s="10"/>
    </row>
    <row r="48" spans="1:9" ht="13.2" outlineLevel="1" x14ac:dyDescent="0.25">
      <c r="A48" s="5" t="s">
        <v>81</v>
      </c>
      <c r="B48" s="6" t="s">
        <v>82</v>
      </c>
      <c r="C48" s="7">
        <v>0</v>
      </c>
      <c r="D48" s="7">
        <v>800</v>
      </c>
      <c r="E48" s="7">
        <v>770.4</v>
      </c>
      <c r="F48" s="22">
        <v>0</v>
      </c>
      <c r="G48" s="7"/>
      <c r="H48" s="22">
        <f t="shared" si="1"/>
        <v>0.96299999999999997</v>
      </c>
      <c r="I48" s="7"/>
    </row>
    <row r="49" spans="1:9" s="28" customFormat="1" ht="20.399999999999999" outlineLevel="2" collapsed="1" x14ac:dyDescent="0.25">
      <c r="A49" s="24" t="s">
        <v>83</v>
      </c>
      <c r="B49" s="25" t="s">
        <v>84</v>
      </c>
      <c r="C49" s="26">
        <v>0</v>
      </c>
      <c r="D49" s="26">
        <v>800</v>
      </c>
      <c r="E49" s="26">
        <v>770.4</v>
      </c>
      <c r="F49" s="27">
        <v>0</v>
      </c>
      <c r="G49" s="23" t="s">
        <v>113</v>
      </c>
      <c r="H49" s="27">
        <f t="shared" si="1"/>
        <v>0.96299999999999997</v>
      </c>
      <c r="I49" s="26"/>
    </row>
    <row r="50" spans="1:9" ht="20.399999999999999" hidden="1" outlineLevel="3" x14ac:dyDescent="0.25">
      <c r="A50" s="8" t="s">
        <v>85</v>
      </c>
      <c r="B50" s="9" t="s">
        <v>86</v>
      </c>
      <c r="C50" s="10">
        <v>0</v>
      </c>
      <c r="D50" s="10">
        <v>800</v>
      </c>
      <c r="E50" s="10">
        <v>770.4</v>
      </c>
      <c r="F50" s="22" t="e">
        <f t="shared" si="0"/>
        <v>#DIV/0!</v>
      </c>
      <c r="G50" s="23" t="s">
        <v>113</v>
      </c>
      <c r="H50" s="22">
        <f t="shared" si="1"/>
        <v>0.96299999999999997</v>
      </c>
      <c r="I50" s="10"/>
    </row>
    <row r="51" spans="1:9" ht="13.2" x14ac:dyDescent="0.25">
      <c r="A51" s="5" t="s">
        <v>87</v>
      </c>
      <c r="B51" s="6" t="s">
        <v>88</v>
      </c>
      <c r="C51" s="7">
        <v>2373287</v>
      </c>
      <c r="D51" s="7">
        <v>2363287</v>
      </c>
      <c r="E51" s="7">
        <v>2363287</v>
      </c>
      <c r="F51" s="22">
        <f t="shared" si="0"/>
        <v>0.99578643459472027</v>
      </c>
      <c r="G51" s="7"/>
      <c r="H51" s="22">
        <f t="shared" si="1"/>
        <v>1</v>
      </c>
      <c r="I51" s="7"/>
    </row>
    <row r="52" spans="1:9" ht="30.6" outlineLevel="1" x14ac:dyDescent="0.25">
      <c r="A52" s="5" t="s">
        <v>89</v>
      </c>
      <c r="B52" s="6" t="s">
        <v>90</v>
      </c>
      <c r="C52" s="7">
        <v>2373287</v>
      </c>
      <c r="D52" s="7">
        <v>2363287</v>
      </c>
      <c r="E52" s="7">
        <v>2363287</v>
      </c>
      <c r="F52" s="22">
        <f t="shared" si="0"/>
        <v>0.99578643459472027</v>
      </c>
      <c r="G52" s="7"/>
      <c r="H52" s="22">
        <f t="shared" si="1"/>
        <v>1</v>
      </c>
      <c r="I52" s="7"/>
    </row>
    <row r="53" spans="1:9" s="28" customFormat="1" ht="20.399999999999999" outlineLevel="2" collapsed="1" x14ac:dyDescent="0.25">
      <c r="A53" s="24" t="s">
        <v>91</v>
      </c>
      <c r="B53" s="25" t="s">
        <v>92</v>
      </c>
      <c r="C53" s="26">
        <v>2278680</v>
      </c>
      <c r="D53" s="26">
        <v>2268680</v>
      </c>
      <c r="E53" s="26">
        <v>2268680</v>
      </c>
      <c r="F53" s="27">
        <f t="shared" si="0"/>
        <v>0.99561149437393581</v>
      </c>
      <c r="G53" s="26"/>
      <c r="H53" s="27">
        <f t="shared" si="1"/>
        <v>1</v>
      </c>
      <c r="I53" s="26"/>
    </row>
    <row r="54" spans="1:9" s="28" customFormat="1" ht="20.399999999999999" hidden="1" outlineLevel="3" x14ac:dyDescent="0.25">
      <c r="A54" s="29" t="s">
        <v>93</v>
      </c>
      <c r="B54" s="30" t="s">
        <v>94</v>
      </c>
      <c r="C54" s="31">
        <v>12180</v>
      </c>
      <c r="D54" s="31">
        <v>12180</v>
      </c>
      <c r="E54" s="31">
        <v>12180</v>
      </c>
      <c r="F54" s="27">
        <f t="shared" si="0"/>
        <v>1</v>
      </c>
      <c r="G54" s="31"/>
      <c r="H54" s="27">
        <f t="shared" si="1"/>
        <v>1</v>
      </c>
      <c r="I54" s="31"/>
    </row>
    <row r="55" spans="1:9" s="28" customFormat="1" ht="30.6" hidden="1" outlineLevel="3" x14ac:dyDescent="0.25">
      <c r="A55" s="29" t="s">
        <v>95</v>
      </c>
      <c r="B55" s="30" t="s">
        <v>96</v>
      </c>
      <c r="C55" s="31">
        <v>2266500</v>
      </c>
      <c r="D55" s="31">
        <v>2256500</v>
      </c>
      <c r="E55" s="31">
        <v>2256500</v>
      </c>
      <c r="F55" s="27">
        <f t="shared" si="0"/>
        <v>0.99558791087579968</v>
      </c>
      <c r="G55" s="31"/>
      <c r="H55" s="27">
        <f t="shared" si="1"/>
        <v>1</v>
      </c>
      <c r="I55" s="31"/>
    </row>
    <row r="56" spans="1:9" s="28" customFormat="1" ht="20.399999999999999" outlineLevel="2" collapsed="1" x14ac:dyDescent="0.25">
      <c r="A56" s="24" t="s">
        <v>97</v>
      </c>
      <c r="B56" s="25" t="s">
        <v>98</v>
      </c>
      <c r="C56" s="26">
        <v>94607</v>
      </c>
      <c r="D56" s="26">
        <v>94607</v>
      </c>
      <c r="E56" s="26">
        <v>94607</v>
      </c>
      <c r="F56" s="27">
        <f t="shared" si="0"/>
        <v>1</v>
      </c>
      <c r="G56" s="26"/>
      <c r="H56" s="27">
        <f t="shared" si="1"/>
        <v>1</v>
      </c>
      <c r="I56" s="26"/>
    </row>
    <row r="57" spans="1:9" ht="30.6" hidden="1" outlineLevel="3" x14ac:dyDescent="0.25">
      <c r="A57" s="8" t="s">
        <v>99</v>
      </c>
      <c r="B57" s="9" t="s">
        <v>100</v>
      </c>
      <c r="C57" s="10">
        <v>4320</v>
      </c>
      <c r="D57" s="10">
        <v>4320</v>
      </c>
      <c r="E57" s="10">
        <v>4320</v>
      </c>
      <c r="F57" s="10"/>
      <c r="G57" s="10"/>
      <c r="H57" s="10"/>
      <c r="I57" s="10"/>
    </row>
    <row r="58" spans="1:9" ht="30.6" hidden="1" outlineLevel="3" x14ac:dyDescent="0.25">
      <c r="A58" s="8" t="s">
        <v>101</v>
      </c>
      <c r="B58" s="9" t="s">
        <v>102</v>
      </c>
      <c r="C58" s="10">
        <v>68700</v>
      </c>
      <c r="D58" s="10">
        <v>68700</v>
      </c>
      <c r="E58" s="10">
        <v>68700</v>
      </c>
      <c r="F58" s="10"/>
      <c r="G58" s="10"/>
      <c r="H58" s="10"/>
      <c r="I58" s="10"/>
    </row>
    <row r="59" spans="1:9" ht="30.6" hidden="1" outlineLevel="3" x14ac:dyDescent="0.25">
      <c r="A59" s="8" t="s">
        <v>103</v>
      </c>
      <c r="B59" s="9" t="s">
        <v>104</v>
      </c>
      <c r="C59" s="10">
        <v>21587</v>
      </c>
      <c r="D59" s="10">
        <v>21587</v>
      </c>
      <c r="E59" s="10">
        <v>21587</v>
      </c>
      <c r="F59" s="10"/>
      <c r="G59" s="10"/>
      <c r="H59" s="10"/>
      <c r="I59" s="10"/>
    </row>
    <row r="60" spans="1:9" ht="13.2" x14ac:dyDescent="0.25">
      <c r="A60" s="12" t="s">
        <v>105</v>
      </c>
      <c r="B60" s="13"/>
      <c r="C60" s="14">
        <v>2503787</v>
      </c>
      <c r="D60" s="14">
        <v>2485937</v>
      </c>
      <c r="E60" s="14">
        <v>2493956.91</v>
      </c>
      <c r="F60" s="14"/>
      <c r="G60" s="14"/>
      <c r="H60" s="14"/>
      <c r="I60" s="14"/>
    </row>
  </sheetData>
  <mergeCells count="13">
    <mergeCell ref="F7:F8"/>
    <mergeCell ref="G7:G8"/>
    <mergeCell ref="H7:H8"/>
    <mergeCell ref="I7:I8"/>
    <mergeCell ref="A1:I1"/>
    <mergeCell ref="A2:I2"/>
    <mergeCell ref="B3:H3"/>
    <mergeCell ref="A5:E5"/>
    <mergeCell ref="A7:A8"/>
    <mergeCell ref="B7:B8"/>
    <mergeCell ref="C7:C8"/>
    <mergeCell ref="D7:D8"/>
    <mergeCell ref="E7:E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Podryadchikova</dc:creator>
  <dc:description>POI HSSF rep:2.40.0.105</dc:description>
  <cp:lastModifiedBy>Podryadchikova</cp:lastModifiedBy>
  <dcterms:created xsi:type="dcterms:W3CDTF">2017-03-22T13:26:33Z</dcterms:created>
  <dcterms:modified xsi:type="dcterms:W3CDTF">2017-03-22T13:26:34Z</dcterms:modified>
</cp:coreProperties>
</file>