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4" i="1"/>
  <c r="H13"/>
  <c r="H12"/>
  <c r="H19"/>
  <c r="H20"/>
  <c r="H21"/>
  <c r="H23" l="1"/>
  <c r="H24" s="1"/>
</calcChain>
</file>

<file path=xl/sharedStrings.xml><?xml version="1.0" encoding="utf-8"?>
<sst xmlns="http://schemas.openxmlformats.org/spreadsheetml/2006/main" count="38" uniqueCount="31">
  <si>
    <t>№ п/п</t>
  </si>
  <si>
    <t>Наименование целевого индикатора (показателя)</t>
  </si>
  <si>
    <t>Ед. измерения</t>
  </si>
  <si>
    <t>Значения целевых индикаторов (показателей) муниципальной программы (подпрограммы)</t>
  </si>
  <si>
    <t>Ответственный исполнитель&lt;1&gt;</t>
  </si>
  <si>
    <t>Примечание</t>
  </si>
  <si>
    <t>план</t>
  </si>
  <si>
    <t>ед.</t>
  </si>
  <si>
    <t>%</t>
  </si>
  <si>
    <t>Отдел экономики, предпринимательства и потребительского рынка администрации МР «Княжпогостский</t>
  </si>
  <si>
    <t>Управление муниципального хозяйства администрации МР «Княжпогостский»</t>
  </si>
  <si>
    <t>ВЫП/НЕВЫП</t>
  </si>
  <si>
    <t>Муниципальная программа ««Развитие дорожной и транспортной системы в Княжпогостском районе».</t>
  </si>
  <si>
    <t>Подпрограмма 1 «Развитие транспортной инфраструктуры и транспортного обслуживания населения и экономики МР «Княжпогостский»</t>
  </si>
  <si>
    <t>Задача 1. Обеспечение устойчивого и безопасного функционирования существующей сети автомобильных дорог общего пользования.</t>
  </si>
  <si>
    <t xml:space="preserve">Доля протяженности   автомобильных дорог общего пользования местного значения, отвечающих нормативным требованиям, в общей протяженности автомобильных дорог общего пользования местного значения </t>
  </si>
  <si>
    <t>Администрации МР «Княжпогостский» (отдел бухгалтерского учета), управление муниципального хозяйства</t>
  </si>
  <si>
    <t>протяженность автомобильных дорог общего пользования местного значения на конец года</t>
  </si>
  <si>
    <t>км</t>
  </si>
  <si>
    <t>протяженность автомобильных дорог общего пользования местного значения, не отвечающих нормативным требованиям на конец года</t>
  </si>
  <si>
    <t>Задача 2. Развитие системы организации движения транспортных средств и пешеходов.</t>
  </si>
  <si>
    <t>Доля дорожно-транспортных происшествий с сопутствующими неудовлетворительными дорожными условиями в общем количестве дорожно-транспортных происшествий;</t>
  </si>
  <si>
    <t>шт.</t>
  </si>
  <si>
    <t>Подпрограмма 2 Повышение качества управления развитием транспортной системы</t>
  </si>
  <si>
    <t>Задача 1 Усиление контроля за осуществлением дорожной и транспортной деятельности и безопасностью дорожного движения</t>
  </si>
  <si>
    <t>Удельный вес населения МР «Княжпогостский», обеспеченного услугами транспорта общего пользования, в общей численности населения района</t>
  </si>
  <si>
    <t xml:space="preserve">Количество выданных разрешительных   документов при осуществлении дорожной и транспортной деятельности на территории МР "Княжпогостский"     </t>
  </si>
  <si>
    <t xml:space="preserve">Уровень ежегодного достижения показателей (индикаторов) Программы и подпрограмм. </t>
  </si>
  <si>
    <t>Мониторинг реализации муниципальной программы "«Развитие дорожной и транспортной системы в Княжпогостском районе»." по состоянию на 12.04.2023</t>
  </si>
  <si>
    <t>факт на 12.04.2023</t>
  </si>
  <si>
    <t>Средний процент выполнения показателей муниципальной программы составляет 65,82%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</si>
</sst>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24"/>
  <sheetViews>
    <sheetView tabSelected="1" topLeftCell="A22" workbookViewId="0">
      <selection activeCell="F21" sqref="F21"/>
    </sheetView>
  </sheetViews>
  <sheetFormatPr defaultRowHeight="15"/>
  <cols>
    <col min="1" max="1" width="4.5703125" customWidth="1"/>
    <col min="2" max="2" width="27.140625" customWidth="1"/>
    <col min="3" max="3" width="4.7109375" customWidth="1"/>
    <col min="4" max="4" width="7.42578125" customWidth="1"/>
    <col min="5" max="5" width="9.140625" customWidth="1"/>
    <col min="6" max="6" width="17.7109375" customWidth="1"/>
    <col min="7" max="7" width="6.85546875" customWidth="1"/>
    <col min="8" max="8" width="8.7109375" customWidth="1"/>
  </cols>
  <sheetData>
    <row r="3" spans="1:8">
      <c r="A3" s="20" t="s">
        <v>28</v>
      </c>
      <c r="B3" s="21"/>
      <c r="C3" s="21"/>
      <c r="D3" s="21"/>
      <c r="E3" s="21"/>
      <c r="F3" s="21"/>
      <c r="G3" s="21"/>
    </row>
    <row r="4" spans="1:8" ht="37.5" customHeight="1">
      <c r="A4" s="21"/>
      <c r="B4" s="21"/>
      <c r="C4" s="21"/>
      <c r="D4" s="21"/>
      <c r="E4" s="21"/>
      <c r="F4" s="21"/>
      <c r="G4" s="21"/>
    </row>
    <row r="5" spans="1:8">
      <c r="A5" s="1"/>
    </row>
    <row r="6" spans="1:8" ht="66" customHeight="1">
      <c r="A6" s="24" t="s">
        <v>0</v>
      </c>
      <c r="B6" s="24" t="s">
        <v>1</v>
      </c>
      <c r="C6" s="24" t="s">
        <v>2</v>
      </c>
      <c r="D6" s="24" t="s">
        <v>3</v>
      </c>
      <c r="E6" s="24"/>
      <c r="F6" s="24" t="s">
        <v>4</v>
      </c>
      <c r="G6" s="24" t="s">
        <v>5</v>
      </c>
      <c r="H6" s="18" t="s">
        <v>11</v>
      </c>
    </row>
    <row r="7" spans="1:8" ht="38.25">
      <c r="A7" s="24"/>
      <c r="B7" s="24"/>
      <c r="C7" s="24"/>
      <c r="D7" s="2" t="s">
        <v>6</v>
      </c>
      <c r="E7" s="19" t="s">
        <v>29</v>
      </c>
      <c r="F7" s="24"/>
      <c r="G7" s="24"/>
      <c r="H7" s="5"/>
    </row>
    <row r="8" spans="1:8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5"/>
    </row>
    <row r="9" spans="1:8">
      <c r="A9" s="29" t="s">
        <v>12</v>
      </c>
      <c r="B9" s="29"/>
      <c r="C9" s="29"/>
      <c r="D9" s="29"/>
      <c r="E9" s="29"/>
      <c r="F9" s="29"/>
      <c r="G9" s="29"/>
      <c r="H9" s="5"/>
    </row>
    <row r="10" spans="1:8">
      <c r="A10" s="29" t="s">
        <v>13</v>
      </c>
      <c r="B10" s="29"/>
      <c r="C10" s="29"/>
      <c r="D10" s="29"/>
      <c r="E10" s="29"/>
      <c r="F10" s="29"/>
      <c r="G10" s="29"/>
      <c r="H10" s="5"/>
    </row>
    <row r="11" spans="1:8" ht="36" customHeight="1">
      <c r="A11" s="29" t="s">
        <v>14</v>
      </c>
      <c r="B11" s="29"/>
      <c r="C11" s="29"/>
      <c r="D11" s="29"/>
      <c r="E11" s="29"/>
      <c r="F11" s="29"/>
      <c r="G11" s="29"/>
      <c r="H11" s="5"/>
    </row>
    <row r="12" spans="1:8" ht="108.75" customHeight="1">
      <c r="A12" s="2">
        <v>1</v>
      </c>
      <c r="B12" s="17" t="s">
        <v>15</v>
      </c>
      <c r="C12" s="10" t="s">
        <v>8</v>
      </c>
      <c r="D12" s="10">
        <v>71.3</v>
      </c>
      <c r="E12" s="10">
        <v>69.2</v>
      </c>
      <c r="F12" s="11" t="s">
        <v>16</v>
      </c>
      <c r="G12" s="4"/>
      <c r="H12" s="15">
        <f t="shared" ref="H12:H14" si="0">E12/D12*100</f>
        <v>97.054698457223012</v>
      </c>
    </row>
    <row r="13" spans="1:8" ht="63.75">
      <c r="A13" s="2">
        <v>2</v>
      </c>
      <c r="B13" s="17" t="s">
        <v>17</v>
      </c>
      <c r="C13" s="10" t="s">
        <v>18</v>
      </c>
      <c r="D13" s="10">
        <v>163.5</v>
      </c>
      <c r="E13" s="10">
        <v>163.53299999999999</v>
      </c>
      <c r="F13" s="6" t="s">
        <v>10</v>
      </c>
      <c r="G13" s="4"/>
      <c r="H13" s="15">
        <f t="shared" si="0"/>
        <v>100.02018348623854</v>
      </c>
    </row>
    <row r="14" spans="1:8" ht="63.75">
      <c r="A14" s="2">
        <v>3</v>
      </c>
      <c r="B14" s="17" t="s">
        <v>19</v>
      </c>
      <c r="C14" s="9" t="s">
        <v>18</v>
      </c>
      <c r="D14" s="10">
        <v>53</v>
      </c>
      <c r="E14" s="10">
        <v>54.5</v>
      </c>
      <c r="F14" s="4" t="s">
        <v>10</v>
      </c>
      <c r="G14" s="4"/>
      <c r="H14" s="15">
        <f t="shared" si="0"/>
        <v>102.8301886792453</v>
      </c>
    </row>
    <row r="15" spans="1:8" ht="35.25" customHeight="1">
      <c r="A15" s="22" t="s">
        <v>20</v>
      </c>
      <c r="B15" s="23"/>
      <c r="C15" s="23"/>
      <c r="D15" s="23"/>
      <c r="E15" s="23"/>
      <c r="F15" s="23"/>
      <c r="G15" s="23"/>
      <c r="H15" s="5"/>
    </row>
    <row r="16" spans="1:8" ht="67.5" customHeight="1">
      <c r="A16" s="2">
        <v>4</v>
      </c>
      <c r="B16" s="11" t="s">
        <v>21</v>
      </c>
      <c r="C16" s="7" t="s">
        <v>22</v>
      </c>
      <c r="D16" s="12">
        <v>0</v>
      </c>
      <c r="E16" s="13">
        <v>0</v>
      </c>
      <c r="F16" s="11" t="s">
        <v>16</v>
      </c>
      <c r="G16" s="3"/>
      <c r="H16" s="16"/>
    </row>
    <row r="17" spans="1:8">
      <c r="A17" s="27" t="s">
        <v>23</v>
      </c>
      <c r="B17" s="28"/>
      <c r="C17" s="28"/>
      <c r="D17" s="28"/>
      <c r="E17" s="28"/>
      <c r="F17" s="28"/>
      <c r="G17" s="28"/>
      <c r="H17" s="16"/>
    </row>
    <row r="18" spans="1:8" ht="33.75" customHeight="1">
      <c r="A18" s="27" t="s">
        <v>24</v>
      </c>
      <c r="B18" s="28"/>
      <c r="C18" s="28"/>
      <c r="D18" s="28"/>
      <c r="E18" s="28"/>
      <c r="F18" s="28"/>
      <c r="G18" s="28"/>
      <c r="H18" s="16"/>
    </row>
    <row r="19" spans="1:8" ht="89.25">
      <c r="A19" s="2">
        <v>5</v>
      </c>
      <c r="B19" s="11" t="s">
        <v>25</v>
      </c>
      <c r="C19" s="10" t="s">
        <v>7</v>
      </c>
      <c r="D19" s="10">
        <v>99.7</v>
      </c>
      <c r="E19" s="10">
        <v>99.7</v>
      </c>
      <c r="F19" s="11" t="s">
        <v>16</v>
      </c>
      <c r="G19" s="4"/>
      <c r="H19" s="15">
        <f t="shared" ref="H19:H21" si="1">E19/D19*100</f>
        <v>100</v>
      </c>
    </row>
    <row r="20" spans="1:8" ht="79.5" customHeight="1">
      <c r="A20" s="2">
        <v>6</v>
      </c>
      <c r="B20" s="17" t="s">
        <v>26</v>
      </c>
      <c r="C20" s="10" t="s">
        <v>22</v>
      </c>
      <c r="D20" s="14">
        <v>15</v>
      </c>
      <c r="E20" s="10">
        <v>4</v>
      </c>
      <c r="F20" s="4" t="s">
        <v>9</v>
      </c>
      <c r="G20" s="4"/>
      <c r="H20" s="15">
        <f t="shared" si="1"/>
        <v>26.666666666666668</v>
      </c>
    </row>
    <row r="21" spans="1:8" ht="89.25">
      <c r="A21" s="2">
        <v>7</v>
      </c>
      <c r="B21" s="17" t="s">
        <v>27</v>
      </c>
      <c r="C21" s="10" t="s">
        <v>8</v>
      </c>
      <c r="D21" s="19">
        <v>100</v>
      </c>
      <c r="E21" s="19">
        <v>100</v>
      </c>
      <c r="F21" s="4" t="s">
        <v>9</v>
      </c>
      <c r="G21" s="4"/>
      <c r="H21" s="15">
        <f t="shared" si="1"/>
        <v>100</v>
      </c>
    </row>
    <row r="23" spans="1:8">
      <c r="B23" s="25" t="s">
        <v>30</v>
      </c>
      <c r="C23" s="26"/>
      <c r="D23" s="26"/>
      <c r="E23" s="26"/>
      <c r="F23" s="26"/>
      <c r="G23" s="26"/>
      <c r="H23" s="8">
        <f>H12+H13+H14+H19+H20+H21</f>
        <v>526.57173728937346</v>
      </c>
    </row>
    <row r="24" spans="1:8">
      <c r="H24">
        <f>H23/8</f>
        <v>65.821467161171682</v>
      </c>
    </row>
  </sheetData>
  <mergeCells count="14">
    <mergeCell ref="B23:G23"/>
    <mergeCell ref="A17:G17"/>
    <mergeCell ref="A18:G18"/>
    <mergeCell ref="A9:G9"/>
    <mergeCell ref="A10:G10"/>
    <mergeCell ref="A11:G11"/>
    <mergeCell ref="A3:G4"/>
    <mergeCell ref="A15:G15"/>
    <mergeCell ref="A6:A7"/>
    <mergeCell ref="B6:B7"/>
    <mergeCell ref="C6:C7"/>
    <mergeCell ref="D6:E6"/>
    <mergeCell ref="F6:F7"/>
    <mergeCell ref="G6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2023-04-13T08:24:00Z</dcterms:modified>
</cp:coreProperties>
</file>