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240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E25"/>
  <c r="F25"/>
  <c r="C25"/>
  <c r="D57" l="1"/>
  <c r="E57"/>
  <c r="C57"/>
  <c r="D119"/>
  <c r="E119"/>
  <c r="C119"/>
  <c r="D117"/>
  <c r="E117"/>
  <c r="F117"/>
  <c r="C117"/>
  <c r="D95"/>
  <c r="E95"/>
  <c r="C95"/>
  <c r="D93"/>
  <c r="E93"/>
  <c r="F93"/>
  <c r="C93"/>
  <c r="D69"/>
  <c r="E69"/>
  <c r="F69"/>
  <c r="C69"/>
  <c r="D63"/>
  <c r="E63"/>
  <c r="F63"/>
  <c r="C63"/>
  <c r="C15" l="1"/>
  <c r="D15" l="1"/>
</calcChain>
</file>

<file path=xl/sharedStrings.xml><?xml version="1.0" encoding="utf-8"?>
<sst xmlns="http://schemas.openxmlformats.org/spreadsheetml/2006/main" count="318" uniqueCount="228">
  <si>
    <t>РЕЕСТР ОБЪЕКТОВ СОЦИАЛЬНОЙ ИНФРАСТРУКТУРЫ И УСЛУГ</t>
  </si>
  <si>
    <t>в приоритетных сферах жизнедеятельности инвалидов и других маломобильных групп населения муниципального района "Княжпогостский"</t>
  </si>
  <si>
    <t>Условия доступности</t>
  </si>
  <si>
    <t>наличие пандуса</t>
  </si>
  <si>
    <t>1. Объекты здравоохранения</t>
  </si>
  <si>
    <t>наличие кнопки вызова</t>
  </si>
  <si>
    <t>1 (на входе в зубопротезный кабинет)</t>
  </si>
  <si>
    <t>Инфекционное отделение при КЦРБ</t>
  </si>
  <si>
    <t>Синдорская участковая больница</t>
  </si>
  <si>
    <t>Фельдшерско-акушерский пункт п. Ляли</t>
  </si>
  <si>
    <t>Врачебная амбулатория п. Тракт</t>
  </si>
  <si>
    <t>2. Объекты образования</t>
  </si>
  <si>
    <t>Аптека №11 г. Емва</t>
  </si>
  <si>
    <t>Адрес учреждения/объекта</t>
  </si>
  <si>
    <t xml:space="preserve"> Наименование объекта</t>
  </si>
  <si>
    <t>МБОУ "СОШ № 1" г.Емвы</t>
  </si>
  <si>
    <t>МБОУ "СОШ № 2" г.Емвы</t>
  </si>
  <si>
    <t>РК,г.Емва,ул.Пионерская,18</t>
  </si>
  <si>
    <t>РК,пст.Тракт,ул.Моховая,22</t>
  </si>
  <si>
    <t>МАОУ "НШ-ДС" г.Емвы</t>
  </si>
  <si>
    <t xml:space="preserve"> группы ДО-РК,г.Емва,ул.Хвойная,10</t>
  </si>
  <si>
    <t>МБОУ "СОШ" пгт.Синдор</t>
  </si>
  <si>
    <t xml:space="preserve"> учебный корпус 1-РК, пгт.Синдор, ул.Гагарина, 14</t>
  </si>
  <si>
    <t xml:space="preserve"> учебный корпус 2- РК, пгт.Синдор, ул.Строителей,5</t>
  </si>
  <si>
    <t>МАОУ "СОШ "с.Серегово</t>
  </si>
  <si>
    <t>МБОУ "СОШ п.Чинья-Ворык</t>
  </si>
  <si>
    <t>МБОУ "СОШ" с.Турья</t>
  </si>
  <si>
    <t>МАДОУ "Детский сад № 6 "г.Емвы</t>
  </si>
  <si>
    <t>МАДОУ "Детский сад № 8 комбинированного вида "г.Емвы</t>
  </si>
  <si>
    <t>РК,г.Емва,ул.Гущина,16</t>
  </si>
  <si>
    <t>МАДОУ "Детский сад № 9 общеразвивающего вида" г.Емвы</t>
  </si>
  <si>
    <t>РК,г.Емва,ул.Ленинградская,8а</t>
  </si>
  <si>
    <t>МАДОУ "Детский сад № 10 комбинированного вида" г.Емвы</t>
  </si>
  <si>
    <t>РК,г.Емва,ул.Дзержинского,86</t>
  </si>
  <si>
    <t>МБОУ "Детский сад" пст.Тракт</t>
  </si>
  <si>
    <t>МАДОУ  "Детский сад" пгт.Синдор</t>
  </si>
  <si>
    <t>МАДОУ "Детский сад" пст.Чиньяворык</t>
  </si>
  <si>
    <t>наличие парковки для людей синвалидностью</t>
  </si>
  <si>
    <t>заказ принимается по телефону</t>
  </si>
  <si>
    <t>Аптека "Айболит"</t>
  </si>
  <si>
    <t>предоставляются услуги в дистанционном режиме, осуществляется прием заказов по телефону</t>
  </si>
  <si>
    <t>г.Емва ул.Дзержинского 95а</t>
  </si>
  <si>
    <t>Аптека "Будь здоров"</t>
  </si>
  <si>
    <t>г.Емва ул.Дзержинского 68</t>
  </si>
  <si>
    <t xml:space="preserve"> осуществляется прием заказов по телефону</t>
  </si>
  <si>
    <t>г.Емва, ул. Первомайская, 27</t>
  </si>
  <si>
    <t xml:space="preserve">Государственное бюджетное учреждение здравоохранения Республики Коми </t>
  </si>
  <si>
    <t>Выделены для обслуживания инвалидов специальные участки и помещения; организована помощь сотрудника организации; услуги предоставляются на дому или дистанционно; заказ принимается по телефону)</t>
  </si>
  <si>
    <t>п. Иоссер, ул. Береговая, 12</t>
  </si>
  <si>
    <t xml:space="preserve"> учебный корпус-  с.Серёгово, ул.Октябрьская,22</t>
  </si>
  <si>
    <t xml:space="preserve">  группы дошк.образования- с.Серёгово, ул.Октябрьская,16</t>
  </si>
  <si>
    <t xml:space="preserve">  учебный корпус -пст.Ляли,ул.Центральная,72</t>
  </si>
  <si>
    <t xml:space="preserve"> учебный корпус-  пст. Чиньяворык, ул.Ленина,д.4</t>
  </si>
  <si>
    <t xml:space="preserve"> учебный корпус-  с. Туръя,д.114</t>
  </si>
  <si>
    <t>с. Туръя, д.116</t>
  </si>
  <si>
    <t>МАОУ ДОД   "Дом детского творчества " Княжпогостского района</t>
  </si>
  <si>
    <t xml:space="preserve"> пгт.Синдор,ул.Гагарина,13</t>
  </si>
  <si>
    <t xml:space="preserve"> п.Тракт,ул.Моховая,</t>
  </si>
  <si>
    <t>п.Чиньяворык,ул.Северная,11</t>
  </si>
  <si>
    <t xml:space="preserve">Государственное бюджетное учреждение Республики Коми "Центр по предоставлению государственных услуг в сфере социальной защиты населения Княжпогостского района" </t>
  </si>
  <si>
    <t>г. Емва, ул. Дзержинского 108</t>
  </si>
  <si>
    <t xml:space="preserve">Территориальный центр социального обслуживания населения ГБУ РК "ЦСЗН Княжпогостского района"             </t>
  </si>
  <si>
    <t xml:space="preserve">  г. Емва, ул. Коммунистическая, 7</t>
  </si>
  <si>
    <t xml:space="preserve">Отделение социальной помощи семье и детям ТЦСОН ГБУ РК "ЦСЗН Княжпогостского района" </t>
  </si>
  <si>
    <t>г. Емва, ул. 30 лет Победы, 25а</t>
  </si>
  <si>
    <t xml:space="preserve">Государственное бюджетное учреждение Республики Коми "Социально-реабилитационный центр для несовершеннолетних Княжпогостского района </t>
  </si>
  <si>
    <t>г. Емва, Коммунистическая, 38</t>
  </si>
  <si>
    <t>Государственное бюджетное учреждение Республики Коми "Республиканский Княжпогостский дом-интернат для престарелых и инвалидов"</t>
  </si>
  <si>
    <t xml:space="preserve"> г. Емва, ул. Гущина, 29 </t>
  </si>
  <si>
    <t>3.Объекты социальной защиты</t>
  </si>
  <si>
    <t>4. Объекты физической культуры и спорта</t>
  </si>
  <si>
    <t>МАУ «Физкультурно- спортивный комплекс</t>
  </si>
  <si>
    <t>г. Емва,  ул. Ленинградская, 27</t>
  </si>
  <si>
    <t>г. Емва, ул. Ленинградская, 10</t>
  </si>
  <si>
    <t>Бассейн</t>
  </si>
  <si>
    <t xml:space="preserve">Дома спорта </t>
  </si>
  <si>
    <t>г. Емва, ул. Октябрьская,2</t>
  </si>
  <si>
    <t>МАУ «Физкультурно- оздоровительный комплекс</t>
  </si>
  <si>
    <t>п. Синдор, ул. Строителей, 16а</t>
  </si>
  <si>
    <t>Лыжная база г. Емва</t>
  </si>
  <si>
    <t>5. Объекты культуры</t>
  </si>
  <si>
    <t>МАО ДО «Детская школа искусств» г. Емва</t>
  </si>
  <si>
    <t>МАУ «Княжпогостский РДК»</t>
  </si>
  <si>
    <t>Филиал «Центр национальных культуры» г. Емва</t>
  </si>
  <si>
    <t>Филиал «Досуговый центр» гп. Синдор</t>
  </si>
  <si>
    <t>Филиал «Сельский Дом культуры» с. Серегово</t>
  </si>
  <si>
    <t>Филиал «Сельский Дом культуры» п. Тракт</t>
  </si>
  <si>
    <t>Филиал «Сельский клуб» п. Ляли</t>
  </si>
  <si>
    <t xml:space="preserve">Фиал «Сельский Дом культуры» с. Туръя </t>
  </si>
  <si>
    <t xml:space="preserve">Филиал «Сельский Дом культуры» с. Княжпогост </t>
  </si>
  <si>
    <t>Филиал «Сельский Дом культуры» п. Иоссер</t>
  </si>
  <si>
    <t>Филиал «Сельский Дом культуры» пст. Мещура</t>
  </si>
  <si>
    <t>Седьюдорская сельская  библиотека-филиал /№6/</t>
  </si>
  <si>
    <t>Чиньяворыкская сельская  библиотека-филиал</t>
  </si>
  <si>
    <t>Филиал м. Новый</t>
  </si>
  <si>
    <t>МБУ «Княжпогостский районный историко- краеведческий музей»</t>
  </si>
  <si>
    <t>Филиал  «Музей им. П.А. Сорокина в с. Туръя»</t>
  </si>
  <si>
    <t xml:space="preserve"> пст. Мещура, Пионерская, д.4</t>
  </si>
  <si>
    <t>пст. Седьюдор, Центральная, д.4</t>
  </si>
  <si>
    <t>пст. Чиньяворык, ул. Шевченко, д.2</t>
  </si>
  <si>
    <t xml:space="preserve"> г. Емва, уд. Дзержинского, д. 72</t>
  </si>
  <si>
    <t xml:space="preserve"> г. Емва, ул. Дзержинского, 100</t>
  </si>
  <si>
    <t xml:space="preserve"> г. Емва, ул. 60 лет Октября, 55 «а»</t>
  </si>
  <si>
    <t>Филиал "Ачимский Дом культуры» МАУ "Княжпогостский РДК"</t>
  </si>
  <si>
    <t xml:space="preserve"> г. Емва, ул. Коммунистическая, д. 9</t>
  </si>
  <si>
    <t>п. Синдор,  ул. Строителей, д 15</t>
  </si>
  <si>
    <t>с. Шошка, ул. Центральная, д. 21</t>
  </si>
  <si>
    <t>Филиал «Центр Досуга» с. Шошка</t>
  </si>
  <si>
    <t>с. Серёгово ул. Октябрьская, д. 24</t>
  </si>
  <si>
    <t xml:space="preserve"> п. Тракт, ул. Лесная, 20</t>
  </si>
  <si>
    <t xml:space="preserve"> п. Ляли, ул. Центральная, д. 10</t>
  </si>
  <si>
    <t>с. Туръя, д. 81</t>
  </si>
  <si>
    <t xml:space="preserve"> с. Княжпогост, ул. Центральная, д. 31</t>
  </si>
  <si>
    <t xml:space="preserve"> п. Иоссер, ул. Центральная, 11</t>
  </si>
  <si>
    <t>Мещура, ул. Пионерская, д. 3 «а»</t>
  </si>
  <si>
    <t xml:space="preserve"> п. Ляли , ул. Центральная, д. 10</t>
  </si>
  <si>
    <t>Центральная межпоселенческая  библиотека</t>
  </si>
  <si>
    <t>г. Емва,  ул. Дзержинского, д. 128 «а»</t>
  </si>
  <si>
    <t>Центральная детская библиотека</t>
  </si>
  <si>
    <t>г. Емва, ул. Дзержинского, д. 118</t>
  </si>
  <si>
    <t>Мещурская сельская  библиотека- филиал</t>
  </si>
  <si>
    <t>г. Емва, ул. Волгоградская, д. 22</t>
  </si>
  <si>
    <t>8. Жилые здания и помещения</t>
  </si>
  <si>
    <t>Жилое здание</t>
  </si>
  <si>
    <t>г. Емва, ул. Дзержинского, д. 74</t>
  </si>
  <si>
    <t>с. Туръя, ул. Центральная, д. 110</t>
  </si>
  <si>
    <t>п. Чернореченский, ул. Школьная, 2</t>
  </si>
  <si>
    <t>9. Объекты потребительского рынка и сферы услуг</t>
  </si>
  <si>
    <t>Торговый комплекс "Продукты"</t>
  </si>
  <si>
    <t>г. Емва, ул. Первомайская, 24</t>
  </si>
  <si>
    <t xml:space="preserve"> г. Емва, ул.Коммунистическая, 9</t>
  </si>
  <si>
    <t>г. Емва, ул.30 лет Победы,26</t>
  </si>
  <si>
    <t>Магазин "Молочный"</t>
  </si>
  <si>
    <t>Магазин «Ветеран»</t>
  </si>
  <si>
    <t>организована помощь сотрудника</t>
  </si>
  <si>
    <t>Магазин "Россия"</t>
  </si>
  <si>
    <t>г. Емва, ул. Дзержинского, 110</t>
  </si>
  <si>
    <t>Магазин "Владимир"</t>
  </si>
  <si>
    <t>г. Емва, ул. Коммунистическая, 7</t>
  </si>
  <si>
    <t xml:space="preserve">г. Емва, ул. </t>
  </si>
  <si>
    <t>Коммунистическая, 24а</t>
  </si>
  <si>
    <t xml:space="preserve"> Магазин «Рыбная лавка»</t>
  </si>
  <si>
    <t>Магазин "Золушка"</t>
  </si>
  <si>
    <t>г. Емва, ул.Коммунистическая, 11</t>
  </si>
  <si>
    <t>г .Емва ,ул. Гущина ,4</t>
  </si>
  <si>
    <t xml:space="preserve"> Магазин «Карусель»</t>
  </si>
  <si>
    <t>Салон "Мегафон"</t>
  </si>
  <si>
    <t>г. Емва, ул. Коммунистическая, 20б</t>
  </si>
  <si>
    <t>организована помощь сотрудника, услуги предоставляются дистанционно</t>
  </si>
  <si>
    <t>Павильон "МТС"</t>
  </si>
  <si>
    <t>г. Емва, ул. Коммунистическая, 24</t>
  </si>
  <si>
    <t>Магазин «Феникс»</t>
  </si>
  <si>
    <t>г. Емва, ул. Чапаева, 19</t>
  </si>
  <si>
    <t>Столовая "Гурман"</t>
  </si>
  <si>
    <t>г. Емва. ул. Коммунистическая, 11</t>
  </si>
  <si>
    <t>Ресторан-бар "Жемчужина"</t>
  </si>
  <si>
    <t>г. Емва, ул. 30 лет Победы, 13</t>
  </si>
  <si>
    <t>Паримахерская "Бэль"</t>
  </si>
  <si>
    <t>Парикмахерская "Микс"</t>
  </si>
  <si>
    <t>г. Емва, ул. Коммунистическая, 24б</t>
  </si>
  <si>
    <t>Фотосалон "Канон"</t>
  </si>
  <si>
    <t>г. Емва, ул. Коммунистическая, 18</t>
  </si>
  <si>
    <t xml:space="preserve"> услуги предоставляются на дому</t>
  </si>
  <si>
    <t>10. Места приложения труда</t>
  </si>
  <si>
    <t>Магазин "Чистодом"</t>
  </si>
  <si>
    <t>г. Емва, ул. Коммунистическая, 16</t>
  </si>
  <si>
    <t>Магазин "Магнит"</t>
  </si>
  <si>
    <t>г. Емва, ул. Дзержинского, 51</t>
  </si>
  <si>
    <t>Магазин "Магнит Косметик"</t>
  </si>
  <si>
    <t>г. Емва, ул. Коммунистическая, 29</t>
  </si>
  <si>
    <t>ООО "Город"</t>
  </si>
  <si>
    <t>11. Органы местного самоуправления</t>
  </si>
  <si>
    <t>Администрация МР "Княжпогостский"</t>
  </si>
  <si>
    <t>г.Емва, ул. Дзержинского, 81</t>
  </si>
  <si>
    <t>Выделено для обслуживания инвалидов специальное  помещение; организована помощь сотрудника организации</t>
  </si>
  <si>
    <t>Администрация ГП "Емва"</t>
  </si>
  <si>
    <t>г. Емва, ул. Октябрьская, 25</t>
  </si>
  <si>
    <t>Администрация СП "Чиньяворык"</t>
  </si>
  <si>
    <t>п. Чиньяворык, ул. Ленина, 9</t>
  </si>
  <si>
    <t>12. Прочие организации:</t>
  </si>
  <si>
    <t>Княжпогостское отделение 6268 Сбербанка РФ</t>
  </si>
  <si>
    <t>г. Емва, ул. Дзержинского, 116а</t>
  </si>
  <si>
    <t>Выделен для обслуживания клиентов специальный участок; организована помощь сотрудника организации; услуги предоставляются дистанционно</t>
  </si>
  <si>
    <t>ОМВД РФ по Княжпогостскому району</t>
  </si>
  <si>
    <t>г. Емва, ул. Гущина, 5</t>
  </si>
  <si>
    <t>Выделен для приема обращений граждан специальный участок; организована помощь сотрудника организации; прием сообщений осуществляется по телефону</t>
  </si>
  <si>
    <t>Отделение по Княжпогостскому району управления Федерального казначейства по Республике Коми</t>
  </si>
  <si>
    <t>г. Емва, ул 30 лет Победы, дом 26</t>
  </si>
  <si>
    <t>ГИБДД по Княжпогостскому району</t>
  </si>
  <si>
    <t>г. Емва, ул. Дзержинского, 106</t>
  </si>
  <si>
    <t>Услуги предоставляются в дистанционном режиме</t>
  </si>
  <si>
    <t>Доступность объекта</t>
  </si>
  <si>
    <t>Аптека "Витамед"</t>
  </si>
  <si>
    <t>г.Емва ул.Дзержинского 95</t>
  </si>
  <si>
    <t>г. Емва, ул. Гущина, 7а</t>
  </si>
  <si>
    <t>г. Емва, ул. Октябрьская, 32</t>
  </si>
  <si>
    <t>п.Синдор, ул. Северная, д.22</t>
  </si>
  <si>
    <t>п.Тракт, ул. Моховая,16 /б</t>
  </si>
  <si>
    <t>п. Ляли</t>
  </si>
  <si>
    <t>г.Емва,ул.Пионерская, 20</t>
  </si>
  <si>
    <t>РК,г.Емва,ул.Московская,10 (в .т.ч МБОУ "ВСОШ № 1" г.Емвы)</t>
  </si>
  <si>
    <t>осуществляется  патронаж к труднопередвигающимся гражданам</t>
  </si>
  <si>
    <t>Осуществляется медицинский патронаж к труднопередвигающимся гражданам</t>
  </si>
  <si>
    <r>
      <rPr>
        <b/>
        <sz val="10"/>
        <color theme="1"/>
        <rFont val="Times New Roman"/>
        <family val="1"/>
        <charset val="204"/>
      </rPr>
      <t>Доступно условно</t>
    </r>
    <r>
      <rPr>
        <sz val="10"/>
        <color theme="1"/>
        <rFont val="Times New Roman"/>
        <family val="1"/>
        <charset val="204"/>
      </rPr>
      <t xml:space="preserve"> (далее - ДУ)</t>
    </r>
  </si>
  <si>
    <t>ДУ</t>
  </si>
  <si>
    <t xml:space="preserve"> ДЧ-И (О,Г, У) </t>
  </si>
  <si>
    <t>ДЧ-И (О, Г, У)</t>
  </si>
  <si>
    <t xml:space="preserve">ДП-И(О, Г, У)кроме:
1.Вход  в здание (К,С);
2.Путь  движения внутри здания (в т.ч. пути эвакуации) (К,С);
3. Зона целевого назначения здания (целевого посещения объекта) (К,С);
4. Санитарно-гигиенические помещения (К,С);
5. Система информации и связи (на всех зонах) (К,С);
</t>
  </si>
  <si>
    <r>
      <rPr>
        <b/>
        <sz val="10"/>
        <color theme="1"/>
        <rFont val="Times New Roman"/>
        <family val="1"/>
        <charset val="204"/>
      </rPr>
      <t xml:space="preserve">Доступно полностью всем </t>
    </r>
    <r>
      <rPr>
        <sz val="10"/>
        <color theme="1"/>
        <rFont val="Times New Roman"/>
        <family val="1"/>
        <charset val="204"/>
      </rPr>
      <t>(далее ДП-В)</t>
    </r>
  </si>
  <si>
    <r>
      <t xml:space="preserve">ДУ, </t>
    </r>
    <r>
      <rPr>
        <b/>
        <sz val="10"/>
        <color theme="1"/>
        <rFont val="Times New Roman"/>
        <family val="1"/>
        <charset val="204"/>
      </rPr>
      <t>доступно частично всем</t>
    </r>
    <r>
      <rPr>
        <sz val="10"/>
        <color theme="1"/>
        <rFont val="Times New Roman"/>
        <family val="1"/>
        <charset val="204"/>
      </rPr>
      <t xml:space="preserve"> (далее - ДЧ-В)</t>
    </r>
  </si>
  <si>
    <t>ДЧ-И (К, О, Г, У)</t>
  </si>
  <si>
    <t>ДЧ-В</t>
  </si>
  <si>
    <t xml:space="preserve">ДУ </t>
  </si>
  <si>
    <t>СОГЛАСОВАНО:</t>
  </si>
  <si>
    <t>Председатель Княжпогостской районной организации</t>
  </si>
  <si>
    <t>Коми республиканской организации общероссийской общественной</t>
  </si>
  <si>
    <t>организации "Всероссийское общество инвалидов"</t>
  </si>
  <si>
    <t>___________________________ А.Г. Люосев</t>
  </si>
  <si>
    <t xml:space="preserve"> учебный корпус- РК,г.Емва,ул.Дзержинского, 102</t>
  </si>
  <si>
    <t xml:space="preserve"> РК,г.Емва,ул.Дзержинского, 87 -интернат</t>
  </si>
  <si>
    <r>
      <rPr>
        <b/>
        <sz val="10"/>
        <color theme="1"/>
        <rFont val="Times New Roman"/>
        <family val="1"/>
        <charset val="204"/>
      </rPr>
      <t>доступно частично -избирательно</t>
    </r>
    <r>
      <rPr>
        <sz val="10"/>
        <color theme="1"/>
        <rFont val="Times New Roman"/>
        <family val="1"/>
        <charset val="204"/>
      </rPr>
      <t xml:space="preserve"> (далее -ДЧ-И) (</t>
    </r>
    <r>
      <rPr>
        <b/>
        <sz val="10"/>
        <color theme="1"/>
        <rFont val="Times New Roman"/>
        <family val="1"/>
        <charset val="204"/>
      </rPr>
      <t>люди с нарушениями опорно-двигательного аппарата</t>
    </r>
    <r>
      <rPr>
        <sz val="10"/>
        <color theme="1"/>
        <rFont val="Times New Roman"/>
        <family val="1"/>
        <charset val="204"/>
      </rPr>
      <t xml:space="preserve"> (О),</t>
    </r>
    <r>
      <rPr>
        <b/>
        <sz val="10"/>
        <color theme="1"/>
        <rFont val="Times New Roman"/>
        <family val="1"/>
        <charset val="204"/>
      </rPr>
      <t xml:space="preserve"> с нарушениями слуха </t>
    </r>
    <r>
      <rPr>
        <sz val="10"/>
        <color theme="1"/>
        <rFont val="Times New Roman"/>
        <family val="1"/>
        <charset val="204"/>
      </rPr>
      <t xml:space="preserve">(Г), </t>
    </r>
    <r>
      <rPr>
        <b/>
        <sz val="10"/>
        <color theme="1"/>
        <rFont val="Times New Roman"/>
        <family val="1"/>
        <charset val="204"/>
      </rPr>
      <t>с нарушениями умственного развития</t>
    </r>
    <r>
      <rPr>
        <sz val="10"/>
        <color theme="1"/>
        <rFont val="Times New Roman"/>
        <family val="1"/>
        <charset val="204"/>
      </rPr>
      <t xml:space="preserve">, (У)) </t>
    </r>
  </si>
  <si>
    <r>
      <t xml:space="preserve">ДЧ-И (О, Г, </t>
    </r>
    <r>
      <rPr>
        <sz val="10"/>
        <color theme="1"/>
        <rFont val="Times New Roman"/>
        <family val="1"/>
        <charset val="204"/>
      </rPr>
      <t xml:space="preserve">У) </t>
    </r>
  </si>
  <si>
    <r>
      <t>Объект доступен полностью избирательно</t>
    </r>
    <r>
      <rPr>
        <sz val="10"/>
        <color theme="1"/>
        <rFont val="Times New Roman"/>
        <family val="1"/>
        <charset val="204"/>
      </rPr>
      <t xml:space="preserve"> (далее -ДП-И) (передвигающиеся на креслах-колясках (К), О, Г, У), кроме: 1.Санитарно-гигиенические помещения (К,С);
2.Система информации и связи на объекте (К,С)
</t>
    </r>
  </si>
  <si>
    <t>Филиал № 6 Государственного учреждения — регионального отделения Фонда социального страхования РФ по РК</t>
  </si>
  <si>
    <t>г. Емва, ул. Коммунистическая 38</t>
  </si>
  <si>
    <t xml:space="preserve">Проводится информационно – разъяснительная работа с получателями государственных услуг с использованием телефонной связи и путем направления информационных писем. Предусматривается доставка изделий до места жительства инвалида либо выдача указанных изделий в пунктах выдачи, на усмотрение получателя. </t>
  </si>
  <si>
    <t>г.Емва,ул.Песчаная,19</t>
  </si>
  <si>
    <t>"10" февраля 2016г.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</si>
</sst>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96">
    <xf numFmtId="0" fontId="0" fillId="0" borderId="0" xfId="0"/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/>
    </xf>
    <xf numFmtId="0" fontId="6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2" applyFont="1" applyBorder="1" applyAlignment="1">
      <alignment horizontal="center" vertical="top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136"/>
  <sheetViews>
    <sheetView tabSelected="1" workbookViewId="0">
      <selection activeCell="A10" sqref="A10:G10"/>
    </sheetView>
  </sheetViews>
  <sheetFormatPr defaultColWidth="9" defaultRowHeight="12.75"/>
  <cols>
    <col min="1" max="1" width="29.5703125" style="4" customWidth="1"/>
    <col min="2" max="2" width="21.5703125" style="4" customWidth="1"/>
    <col min="3" max="3" width="15.42578125" style="4" customWidth="1"/>
    <col min="4" max="4" width="7.5703125" style="4" customWidth="1"/>
    <col min="5" max="5" width="11" style="4" customWidth="1"/>
    <col min="6" max="6" width="22.28515625" style="4" customWidth="1"/>
    <col min="7" max="7" width="11.28515625" style="4" customWidth="1"/>
    <col min="8" max="16384" width="9" style="4"/>
  </cols>
  <sheetData>
    <row r="10" spans="1:7">
      <c r="A10" s="77" t="s">
        <v>0</v>
      </c>
      <c r="B10" s="77"/>
      <c r="C10" s="77"/>
      <c r="D10" s="77"/>
      <c r="E10" s="77"/>
      <c r="F10" s="77"/>
      <c r="G10" s="77"/>
    </row>
    <row r="11" spans="1:7">
      <c r="A11" s="78" t="s">
        <v>1</v>
      </c>
      <c r="B11" s="78"/>
      <c r="C11" s="78"/>
      <c r="D11" s="78"/>
      <c r="E11" s="78"/>
      <c r="F11" s="78"/>
      <c r="G11" s="78"/>
    </row>
    <row r="13" spans="1:7" ht="15.75" customHeight="1">
      <c r="A13" s="79" t="s">
        <v>14</v>
      </c>
      <c r="B13" s="18"/>
      <c r="C13" s="80" t="s">
        <v>2</v>
      </c>
      <c r="D13" s="80"/>
      <c r="E13" s="80"/>
      <c r="F13" s="66" t="s">
        <v>47</v>
      </c>
      <c r="G13" s="71" t="s">
        <v>191</v>
      </c>
    </row>
    <row r="14" spans="1:7" ht="118.5" customHeight="1">
      <c r="A14" s="79"/>
      <c r="B14" s="18" t="s">
        <v>13</v>
      </c>
      <c r="C14" s="5" t="s">
        <v>3</v>
      </c>
      <c r="D14" s="6" t="s">
        <v>37</v>
      </c>
      <c r="E14" s="7" t="s">
        <v>5</v>
      </c>
      <c r="F14" s="66"/>
      <c r="G14" s="72"/>
    </row>
    <row r="15" spans="1:7" ht="17.25" customHeight="1">
      <c r="A15" s="8" t="s">
        <v>4</v>
      </c>
      <c r="B15" s="8"/>
      <c r="C15" s="44">
        <f>C16+C17+C18+C19+C20+C21+C22+C23+C24</f>
        <v>6</v>
      </c>
      <c r="D15" s="44">
        <f>D16+D17+D18+D19+D20</f>
        <v>1</v>
      </c>
      <c r="E15" s="44">
        <v>1</v>
      </c>
      <c r="F15" s="9"/>
      <c r="G15" s="9"/>
    </row>
    <row r="16" spans="1:7" ht="38.25">
      <c r="A16" s="51" t="s">
        <v>46</v>
      </c>
      <c r="B16" s="85" t="s">
        <v>45</v>
      </c>
      <c r="C16" s="23">
        <v>1</v>
      </c>
      <c r="D16" s="23">
        <v>1</v>
      </c>
      <c r="E16" s="22" t="s">
        <v>6</v>
      </c>
      <c r="F16" s="71" t="s">
        <v>202</v>
      </c>
      <c r="G16" s="10" t="s">
        <v>203</v>
      </c>
    </row>
    <row r="17" spans="1:7">
      <c r="A17" s="9" t="s">
        <v>7</v>
      </c>
      <c r="B17" s="86"/>
      <c r="C17" s="23">
        <v>1</v>
      </c>
      <c r="D17" s="23">
        <v>0</v>
      </c>
      <c r="E17" s="23">
        <v>0</v>
      </c>
      <c r="F17" s="83"/>
      <c r="G17" s="23" t="s">
        <v>204</v>
      </c>
    </row>
    <row r="18" spans="1:7">
      <c r="A18" s="9" t="s">
        <v>8</v>
      </c>
      <c r="B18" s="4" t="s">
        <v>196</v>
      </c>
      <c r="C18" s="23">
        <v>1</v>
      </c>
      <c r="D18" s="23">
        <v>0</v>
      </c>
      <c r="E18" s="23">
        <v>0</v>
      </c>
      <c r="F18" s="83"/>
      <c r="G18" s="23" t="s">
        <v>204</v>
      </c>
    </row>
    <row r="19" spans="1:7" ht="25.5">
      <c r="A19" s="10" t="s">
        <v>9</v>
      </c>
      <c r="B19" s="9" t="s">
        <v>198</v>
      </c>
      <c r="C19" s="23">
        <v>1</v>
      </c>
      <c r="D19" s="23">
        <v>0</v>
      </c>
      <c r="E19" s="23">
        <v>0</v>
      </c>
      <c r="F19" s="83"/>
      <c r="G19" s="23" t="s">
        <v>204</v>
      </c>
    </row>
    <row r="20" spans="1:7" ht="25.5">
      <c r="A20" s="9" t="s">
        <v>10</v>
      </c>
      <c r="B20" s="43" t="s">
        <v>197</v>
      </c>
      <c r="C20" s="23">
        <v>1</v>
      </c>
      <c r="D20" s="23">
        <v>0</v>
      </c>
      <c r="E20" s="23">
        <v>0</v>
      </c>
      <c r="F20" s="72"/>
      <c r="G20" s="23" t="s">
        <v>204</v>
      </c>
    </row>
    <row r="21" spans="1:7" ht="25.5">
      <c r="A21" s="9" t="s">
        <v>12</v>
      </c>
      <c r="B21" s="9" t="s">
        <v>194</v>
      </c>
      <c r="C21" s="22">
        <v>0</v>
      </c>
      <c r="D21" s="23">
        <v>0</v>
      </c>
      <c r="E21" s="23">
        <v>0</v>
      </c>
      <c r="F21" s="10" t="s">
        <v>38</v>
      </c>
      <c r="G21" s="23" t="s">
        <v>204</v>
      </c>
    </row>
    <row r="22" spans="1:7" ht="51">
      <c r="A22" s="9" t="s">
        <v>39</v>
      </c>
      <c r="B22" s="10" t="s">
        <v>41</v>
      </c>
      <c r="C22" s="23">
        <v>0</v>
      </c>
      <c r="D22" s="23">
        <v>0</v>
      </c>
      <c r="E22" s="23">
        <v>0</v>
      </c>
      <c r="F22" s="10" t="s">
        <v>40</v>
      </c>
      <c r="G22" s="23" t="s">
        <v>204</v>
      </c>
    </row>
    <row r="23" spans="1:7" ht="25.5">
      <c r="A23" s="9" t="s">
        <v>42</v>
      </c>
      <c r="B23" s="10" t="s">
        <v>43</v>
      </c>
      <c r="C23" s="23">
        <v>0</v>
      </c>
      <c r="D23" s="23">
        <v>0</v>
      </c>
      <c r="E23" s="23">
        <v>0</v>
      </c>
      <c r="F23" s="10" t="s">
        <v>44</v>
      </c>
      <c r="G23" s="23" t="s">
        <v>204</v>
      </c>
    </row>
    <row r="24" spans="1:7" ht="25.5">
      <c r="A24" s="9" t="s">
        <v>192</v>
      </c>
      <c r="B24" s="10" t="s">
        <v>193</v>
      </c>
      <c r="C24" s="23">
        <v>1</v>
      </c>
      <c r="D24" s="23">
        <v>0</v>
      </c>
      <c r="E24" s="23">
        <v>0</v>
      </c>
      <c r="F24" s="10" t="s">
        <v>44</v>
      </c>
      <c r="G24" s="23" t="s">
        <v>204</v>
      </c>
    </row>
    <row r="25" spans="1:7">
      <c r="A25" s="19" t="s">
        <v>11</v>
      </c>
      <c r="B25" s="19"/>
      <c r="C25" s="44">
        <f>C26+C27+C28+C29+C30+C31+C33+C34+C35+C40+C41+C42+C43+C45+C46+C47+C49+C51+C52+C53+C54+C55+C56</f>
        <v>1</v>
      </c>
      <c r="D25" s="44">
        <f t="shared" ref="D25:F25" si="0">D26+D27+D28+D29+D30+D31+D33+D34+D35+D40+D41+D42+D43+D45+D46+D47+D49+D51+D52+D53+D54+D55+D56</f>
        <v>0</v>
      </c>
      <c r="E25" s="44">
        <f t="shared" si="0"/>
        <v>0</v>
      </c>
      <c r="F25" s="44">
        <f t="shared" si="0"/>
        <v>0</v>
      </c>
      <c r="G25" s="5"/>
    </row>
    <row r="26" spans="1:7" ht="195.75" customHeight="1">
      <c r="A26" s="84" t="s">
        <v>15</v>
      </c>
      <c r="B26" s="1" t="s">
        <v>218</v>
      </c>
      <c r="C26" s="23">
        <v>0</v>
      </c>
      <c r="D26" s="23">
        <v>0</v>
      </c>
      <c r="E26" s="23">
        <v>0</v>
      </c>
      <c r="F26" s="23">
        <v>0</v>
      </c>
      <c r="G26" s="10" t="s">
        <v>220</v>
      </c>
    </row>
    <row r="27" spans="1:7" ht="37.5" customHeight="1">
      <c r="A27" s="84"/>
      <c r="B27" s="1" t="s">
        <v>219</v>
      </c>
      <c r="C27" s="23">
        <v>0</v>
      </c>
      <c r="D27" s="23">
        <v>0</v>
      </c>
      <c r="E27" s="23">
        <v>0</v>
      </c>
      <c r="F27" s="23">
        <v>0</v>
      </c>
      <c r="G27" s="10" t="s">
        <v>221</v>
      </c>
    </row>
    <row r="28" spans="1:7" ht="25.5">
      <c r="A28" s="81" t="s">
        <v>16</v>
      </c>
      <c r="B28" s="17" t="s">
        <v>17</v>
      </c>
      <c r="C28" s="23">
        <v>1</v>
      </c>
      <c r="D28" s="23">
        <v>0</v>
      </c>
      <c r="E28" s="23">
        <v>0</v>
      </c>
      <c r="F28" s="23">
        <v>0</v>
      </c>
      <c r="G28" s="22" t="s">
        <v>204</v>
      </c>
    </row>
    <row r="29" spans="1:7" ht="25.5">
      <c r="A29" s="81"/>
      <c r="B29" s="17" t="s">
        <v>18</v>
      </c>
      <c r="C29" s="23">
        <v>0</v>
      </c>
      <c r="D29" s="23">
        <v>0</v>
      </c>
      <c r="E29" s="23">
        <v>0</v>
      </c>
      <c r="F29" s="23">
        <v>0</v>
      </c>
      <c r="G29" s="22" t="s">
        <v>204</v>
      </c>
    </row>
    <row r="30" spans="1:7">
      <c r="A30" s="84" t="s">
        <v>19</v>
      </c>
      <c r="B30" s="17" t="s">
        <v>226</v>
      </c>
      <c r="C30" s="23">
        <v>0</v>
      </c>
      <c r="D30" s="23">
        <v>0</v>
      </c>
      <c r="E30" s="23">
        <v>0</v>
      </c>
      <c r="F30" s="23">
        <v>0</v>
      </c>
      <c r="G30" s="22" t="s">
        <v>204</v>
      </c>
    </row>
    <row r="31" spans="1:7" ht="14.25" customHeight="1">
      <c r="A31" s="84"/>
      <c r="B31" s="73" t="s">
        <v>20</v>
      </c>
      <c r="C31" s="75">
        <v>0</v>
      </c>
      <c r="D31" s="75">
        <v>0</v>
      </c>
      <c r="E31" s="75">
        <v>0</v>
      </c>
      <c r="F31" s="75">
        <v>0</v>
      </c>
      <c r="G31" s="71" t="s">
        <v>204</v>
      </c>
    </row>
    <row r="32" spans="1:7">
      <c r="A32" s="84"/>
      <c r="B32" s="74"/>
      <c r="C32" s="76"/>
      <c r="D32" s="76"/>
      <c r="E32" s="76"/>
      <c r="F32" s="76"/>
      <c r="G32" s="72"/>
    </row>
    <row r="33" spans="1:7" ht="38.25">
      <c r="A33" s="81" t="s">
        <v>21</v>
      </c>
      <c r="B33" s="2" t="s">
        <v>22</v>
      </c>
      <c r="C33" s="23">
        <v>0</v>
      </c>
      <c r="D33" s="23">
        <v>0</v>
      </c>
      <c r="E33" s="23">
        <v>0</v>
      </c>
      <c r="F33" s="23">
        <v>0</v>
      </c>
      <c r="G33" s="22" t="s">
        <v>204</v>
      </c>
    </row>
    <row r="34" spans="1:7" ht="38.25">
      <c r="A34" s="81"/>
      <c r="B34" s="2" t="s">
        <v>23</v>
      </c>
      <c r="C34" s="23">
        <v>0</v>
      </c>
      <c r="D34" s="23">
        <v>0</v>
      </c>
      <c r="E34" s="23">
        <v>0</v>
      </c>
      <c r="F34" s="23">
        <v>0</v>
      </c>
      <c r="G34" s="22" t="s">
        <v>204</v>
      </c>
    </row>
    <row r="35" spans="1:7" ht="25.5">
      <c r="A35" s="81"/>
      <c r="B35" s="11" t="s">
        <v>48</v>
      </c>
      <c r="C35" s="23">
        <v>0</v>
      </c>
      <c r="D35" s="23">
        <v>0</v>
      </c>
      <c r="E35" s="23">
        <v>0</v>
      </c>
      <c r="F35" s="23">
        <v>0</v>
      </c>
      <c r="G35" s="22" t="s">
        <v>204</v>
      </c>
    </row>
    <row r="36" spans="1:7">
      <c r="A36" s="57"/>
      <c r="B36" s="58"/>
      <c r="C36" s="59"/>
      <c r="D36" s="59"/>
      <c r="E36" s="59"/>
      <c r="F36" s="59"/>
      <c r="G36" s="60"/>
    </row>
    <row r="37" spans="1:7">
      <c r="A37" s="61"/>
      <c r="B37" s="62"/>
      <c r="C37" s="63"/>
      <c r="D37" s="63"/>
      <c r="E37" s="63"/>
      <c r="F37" s="63"/>
      <c r="G37" s="64"/>
    </row>
    <row r="38" spans="1:7">
      <c r="A38" s="61"/>
      <c r="B38" s="62"/>
      <c r="C38" s="63"/>
      <c r="D38" s="63"/>
      <c r="E38" s="63"/>
      <c r="F38" s="63"/>
      <c r="G38" s="64"/>
    </row>
    <row r="39" spans="1:7">
      <c r="A39" s="61"/>
      <c r="B39" s="62"/>
      <c r="C39" s="63"/>
      <c r="D39" s="63"/>
      <c r="E39" s="63"/>
      <c r="F39" s="63"/>
      <c r="G39" s="64"/>
    </row>
    <row r="40" spans="1:7" ht="38.25">
      <c r="A40" s="82" t="s">
        <v>24</v>
      </c>
      <c r="B40" s="17" t="s">
        <v>49</v>
      </c>
      <c r="C40" s="55">
        <v>0</v>
      </c>
      <c r="D40" s="55">
        <v>0</v>
      </c>
      <c r="E40" s="55">
        <v>0</v>
      </c>
      <c r="F40" s="55">
        <v>0</v>
      </c>
      <c r="G40" s="54" t="s">
        <v>204</v>
      </c>
    </row>
    <row r="41" spans="1:7" ht="51">
      <c r="A41" s="82"/>
      <c r="B41" s="17" t="s">
        <v>50</v>
      </c>
      <c r="C41" s="55">
        <v>0</v>
      </c>
      <c r="D41" s="55">
        <v>0</v>
      </c>
      <c r="E41" s="55">
        <v>0</v>
      </c>
      <c r="F41" s="55">
        <v>0</v>
      </c>
      <c r="G41" s="54" t="s">
        <v>204</v>
      </c>
    </row>
    <row r="42" spans="1:7" ht="36.75" customHeight="1">
      <c r="A42" s="82"/>
      <c r="B42" s="17" t="s">
        <v>51</v>
      </c>
      <c r="C42" s="55">
        <v>0</v>
      </c>
      <c r="D42" s="55">
        <v>0</v>
      </c>
      <c r="E42" s="55">
        <v>0</v>
      </c>
      <c r="F42" s="55">
        <v>0</v>
      </c>
      <c r="G42" s="54" t="s">
        <v>204</v>
      </c>
    </row>
    <row r="43" spans="1:7" ht="38.25" customHeight="1">
      <c r="A43" s="82" t="s">
        <v>25</v>
      </c>
      <c r="B43" s="73" t="s">
        <v>52</v>
      </c>
      <c r="C43" s="75">
        <v>0</v>
      </c>
      <c r="D43" s="75">
        <v>0</v>
      </c>
      <c r="E43" s="75">
        <v>0</v>
      </c>
      <c r="F43" s="75">
        <v>0</v>
      </c>
      <c r="G43" s="71" t="s">
        <v>204</v>
      </c>
    </row>
    <row r="44" spans="1:7">
      <c r="A44" s="82"/>
      <c r="B44" s="74"/>
      <c r="C44" s="76"/>
      <c r="D44" s="76"/>
      <c r="E44" s="76"/>
      <c r="F44" s="76"/>
      <c r="G44" s="72"/>
    </row>
    <row r="45" spans="1:7" ht="38.25" customHeight="1">
      <c r="A45" s="82" t="s">
        <v>26</v>
      </c>
      <c r="B45" s="17" t="s">
        <v>53</v>
      </c>
      <c r="C45" s="23">
        <v>0</v>
      </c>
      <c r="D45" s="23">
        <v>0</v>
      </c>
      <c r="E45" s="23">
        <v>0</v>
      </c>
      <c r="F45" s="23">
        <v>0</v>
      </c>
      <c r="G45" s="66" t="s">
        <v>204</v>
      </c>
    </row>
    <row r="46" spans="1:7">
      <c r="A46" s="82"/>
      <c r="B46" s="17" t="s">
        <v>54</v>
      </c>
      <c r="C46" s="23">
        <v>0</v>
      </c>
      <c r="D46" s="23">
        <v>0</v>
      </c>
      <c r="E46" s="23">
        <v>0</v>
      </c>
      <c r="F46" s="23">
        <v>0</v>
      </c>
      <c r="G46" s="66"/>
    </row>
    <row r="47" spans="1:7" ht="28.5" customHeight="1">
      <c r="A47" s="81" t="s">
        <v>55</v>
      </c>
      <c r="B47" s="73" t="s">
        <v>199</v>
      </c>
      <c r="C47" s="75">
        <v>0</v>
      </c>
      <c r="D47" s="75">
        <v>0</v>
      </c>
      <c r="E47" s="75">
        <v>0</v>
      </c>
      <c r="F47" s="75">
        <v>0</v>
      </c>
      <c r="G47" s="71" t="s">
        <v>205</v>
      </c>
    </row>
    <row r="48" spans="1:7">
      <c r="A48" s="81"/>
      <c r="B48" s="74"/>
      <c r="C48" s="76"/>
      <c r="D48" s="76"/>
      <c r="E48" s="76"/>
      <c r="F48" s="76"/>
      <c r="G48" s="72"/>
    </row>
    <row r="49" spans="1:7" ht="14.25" customHeight="1">
      <c r="A49" s="81" t="s">
        <v>27</v>
      </c>
      <c r="B49" s="90" t="s">
        <v>200</v>
      </c>
      <c r="C49" s="75">
        <v>0</v>
      </c>
      <c r="D49" s="75">
        <v>0</v>
      </c>
      <c r="E49" s="75">
        <v>0</v>
      </c>
      <c r="F49" s="75">
        <v>0</v>
      </c>
      <c r="G49" s="71" t="s">
        <v>205</v>
      </c>
    </row>
    <row r="50" spans="1:7" ht="24" customHeight="1">
      <c r="A50" s="81"/>
      <c r="B50" s="91"/>
      <c r="C50" s="76"/>
      <c r="D50" s="76"/>
      <c r="E50" s="76"/>
      <c r="F50" s="76"/>
      <c r="G50" s="72"/>
    </row>
    <row r="51" spans="1:7" ht="25.5">
      <c r="A51" s="16" t="s">
        <v>28</v>
      </c>
      <c r="B51" s="16" t="s">
        <v>29</v>
      </c>
      <c r="C51" s="23">
        <v>0</v>
      </c>
      <c r="D51" s="23">
        <v>0</v>
      </c>
      <c r="E51" s="23">
        <v>0</v>
      </c>
      <c r="F51" s="23">
        <v>0</v>
      </c>
      <c r="G51" s="22" t="s">
        <v>204</v>
      </c>
    </row>
    <row r="52" spans="1:7" ht="25.5">
      <c r="A52" s="16" t="s">
        <v>30</v>
      </c>
      <c r="B52" s="16" t="s">
        <v>31</v>
      </c>
      <c r="C52" s="23">
        <v>0</v>
      </c>
      <c r="D52" s="23">
        <v>0</v>
      </c>
      <c r="E52" s="23">
        <v>0</v>
      </c>
      <c r="F52" s="23">
        <v>0</v>
      </c>
      <c r="G52" s="22" t="s">
        <v>204</v>
      </c>
    </row>
    <row r="53" spans="1:7" ht="25.5">
      <c r="A53" s="16" t="s">
        <v>32</v>
      </c>
      <c r="B53" s="16" t="s">
        <v>33</v>
      </c>
      <c r="C53" s="23">
        <v>0</v>
      </c>
      <c r="D53" s="23">
        <v>0</v>
      </c>
      <c r="E53" s="23">
        <v>0</v>
      </c>
      <c r="F53" s="23">
        <v>0</v>
      </c>
      <c r="G53" s="22" t="s">
        <v>204</v>
      </c>
    </row>
    <row r="54" spans="1:7" ht="36" customHeight="1">
      <c r="A54" s="16" t="s">
        <v>34</v>
      </c>
      <c r="B54" s="16" t="s">
        <v>57</v>
      </c>
      <c r="C54" s="23">
        <v>0</v>
      </c>
      <c r="D54" s="23">
        <v>0</v>
      </c>
      <c r="E54" s="23">
        <v>0</v>
      </c>
      <c r="F54" s="23">
        <v>0</v>
      </c>
      <c r="G54" s="71" t="s">
        <v>205</v>
      </c>
    </row>
    <row r="55" spans="1:7" ht="38.25">
      <c r="A55" s="16" t="s">
        <v>35</v>
      </c>
      <c r="B55" s="3" t="s">
        <v>56</v>
      </c>
      <c r="C55" s="23">
        <v>0</v>
      </c>
      <c r="D55" s="23">
        <v>0</v>
      </c>
      <c r="E55" s="23">
        <v>0</v>
      </c>
      <c r="F55" s="23">
        <v>0</v>
      </c>
      <c r="G55" s="72"/>
    </row>
    <row r="56" spans="1:7" ht="25.5">
      <c r="A56" s="16" t="s">
        <v>36</v>
      </c>
      <c r="B56" s="16" t="s">
        <v>58</v>
      </c>
      <c r="C56" s="23">
        <v>0</v>
      </c>
      <c r="D56" s="23">
        <v>0</v>
      </c>
      <c r="E56" s="23">
        <v>0</v>
      </c>
      <c r="F56" s="23">
        <v>0</v>
      </c>
      <c r="G56" s="22" t="s">
        <v>204</v>
      </c>
    </row>
    <row r="57" spans="1:7">
      <c r="A57" s="12" t="s">
        <v>69</v>
      </c>
      <c r="B57" s="5"/>
      <c r="C57" s="44">
        <f>C58+C59+C60+C61+C62</f>
        <v>5</v>
      </c>
      <c r="D57" s="44">
        <f t="shared" ref="D57:E57" si="1">D58+D59+D60+D61+D62</f>
        <v>2</v>
      </c>
      <c r="E57" s="44">
        <f t="shared" si="1"/>
        <v>0</v>
      </c>
      <c r="F57" s="44">
        <v>0</v>
      </c>
      <c r="G57" s="5"/>
    </row>
    <row r="58" spans="1:7" ht="267.75" customHeight="1">
      <c r="A58" s="42" t="s">
        <v>59</v>
      </c>
      <c r="B58" s="13" t="s">
        <v>60</v>
      </c>
      <c r="C58" s="14">
        <v>1</v>
      </c>
      <c r="D58" s="14">
        <v>1</v>
      </c>
      <c r="E58" s="14">
        <v>0</v>
      </c>
      <c r="F58" s="14" t="s">
        <v>201</v>
      </c>
      <c r="G58" s="46" t="s">
        <v>222</v>
      </c>
    </row>
    <row r="59" spans="1:7" ht="51">
      <c r="A59" s="42" t="s">
        <v>61</v>
      </c>
      <c r="B59" s="10" t="s">
        <v>62</v>
      </c>
      <c r="C59" s="41">
        <v>0</v>
      </c>
      <c r="D59" s="41">
        <v>1</v>
      </c>
      <c r="E59" s="41">
        <v>0</v>
      </c>
      <c r="F59" s="14" t="s">
        <v>201</v>
      </c>
      <c r="G59" s="10" t="s">
        <v>206</v>
      </c>
    </row>
    <row r="60" spans="1:7" ht="344.25" customHeight="1">
      <c r="A60" s="42" t="s">
        <v>63</v>
      </c>
      <c r="B60" s="10" t="s">
        <v>64</v>
      </c>
      <c r="C60" s="41">
        <v>0</v>
      </c>
      <c r="D60" s="41">
        <v>0</v>
      </c>
      <c r="E60" s="41">
        <v>0</v>
      </c>
      <c r="F60" s="14" t="s">
        <v>201</v>
      </c>
      <c r="G60" s="10" t="s">
        <v>207</v>
      </c>
    </row>
    <row r="61" spans="1:7" ht="63.75">
      <c r="A61" s="15" t="s">
        <v>65</v>
      </c>
      <c r="B61" s="10" t="s">
        <v>66</v>
      </c>
      <c r="C61" s="23">
        <v>1</v>
      </c>
      <c r="D61" s="23">
        <v>0</v>
      </c>
      <c r="E61" s="23">
        <v>0</v>
      </c>
      <c r="F61" s="23">
        <v>0</v>
      </c>
      <c r="G61" s="10" t="s">
        <v>208</v>
      </c>
    </row>
    <row r="62" spans="1:7" ht="52.5" customHeight="1">
      <c r="A62" s="15" t="s">
        <v>67</v>
      </c>
      <c r="B62" s="5" t="s">
        <v>68</v>
      </c>
      <c r="C62" s="23">
        <v>3</v>
      </c>
      <c r="D62" s="23">
        <v>0</v>
      </c>
      <c r="E62" s="23">
        <v>0</v>
      </c>
      <c r="F62" s="23">
        <v>0</v>
      </c>
      <c r="G62" s="10" t="s">
        <v>209</v>
      </c>
    </row>
    <row r="63" spans="1:7" ht="15" customHeight="1">
      <c r="A63" s="88" t="s">
        <v>70</v>
      </c>
      <c r="B63" s="89"/>
      <c r="C63" s="23">
        <f>-C64+C65+C66+C67+C68</f>
        <v>3</v>
      </c>
      <c r="D63" s="23">
        <f t="shared" ref="D63:F63" si="2">-D64+D65+D66+D67+D68</f>
        <v>2</v>
      </c>
      <c r="E63" s="23">
        <f t="shared" si="2"/>
        <v>0</v>
      </c>
      <c r="F63" s="23">
        <f t="shared" si="2"/>
        <v>0</v>
      </c>
      <c r="G63" s="5"/>
    </row>
    <row r="64" spans="1:7" ht="25.5">
      <c r="A64" s="20" t="s">
        <v>71</v>
      </c>
      <c r="B64" s="10" t="s">
        <v>72</v>
      </c>
      <c r="C64" s="41">
        <v>0</v>
      </c>
      <c r="D64" s="41">
        <v>0</v>
      </c>
      <c r="E64" s="41">
        <v>0</v>
      </c>
      <c r="F64" s="41">
        <v>0</v>
      </c>
      <c r="G64" s="40" t="s">
        <v>210</v>
      </c>
    </row>
    <row r="65" spans="1:7">
      <c r="A65" s="20" t="s">
        <v>74</v>
      </c>
      <c r="B65" s="5" t="s">
        <v>73</v>
      </c>
      <c r="C65" s="23">
        <v>1</v>
      </c>
      <c r="D65" s="23">
        <v>1</v>
      </c>
      <c r="E65" s="23">
        <v>0</v>
      </c>
      <c r="F65" s="23">
        <v>0</v>
      </c>
      <c r="G65" s="22" t="s">
        <v>211</v>
      </c>
    </row>
    <row r="66" spans="1:7" ht="23.25" customHeight="1">
      <c r="A66" s="20" t="s">
        <v>75</v>
      </c>
      <c r="B66" s="20" t="s">
        <v>76</v>
      </c>
      <c r="C66" s="23">
        <v>0</v>
      </c>
      <c r="D66" s="23">
        <v>0</v>
      </c>
      <c r="E66" s="23">
        <v>0</v>
      </c>
      <c r="F66" s="23">
        <v>0</v>
      </c>
      <c r="G66" s="22" t="s">
        <v>204</v>
      </c>
    </row>
    <row r="67" spans="1:7" ht="25.5">
      <c r="A67" s="20" t="s">
        <v>77</v>
      </c>
      <c r="B67" s="21" t="s">
        <v>78</v>
      </c>
      <c r="C67" s="23">
        <v>1</v>
      </c>
      <c r="D67" s="23">
        <v>1</v>
      </c>
      <c r="E67" s="23">
        <v>0</v>
      </c>
      <c r="F67" s="23">
        <v>0</v>
      </c>
      <c r="G67" s="24" t="s">
        <v>210</v>
      </c>
    </row>
    <row r="68" spans="1:7">
      <c r="A68" s="5" t="s">
        <v>79</v>
      </c>
      <c r="B68" s="5" t="s">
        <v>195</v>
      </c>
      <c r="C68" s="23">
        <v>1</v>
      </c>
      <c r="D68" s="23">
        <v>0</v>
      </c>
      <c r="E68" s="23">
        <v>0</v>
      </c>
      <c r="F68" s="23">
        <v>0</v>
      </c>
      <c r="G68" s="22" t="s">
        <v>204</v>
      </c>
    </row>
    <row r="69" spans="1:7">
      <c r="A69" s="19" t="s">
        <v>80</v>
      </c>
      <c r="B69" s="5"/>
      <c r="C69" s="44">
        <f>C70+C71+C72+C73+C74+C75+C76+C77+C78+C79+C80+C81+C82+C83+C84+C85+C86+C87+C89+C91</f>
        <v>3</v>
      </c>
      <c r="D69" s="44">
        <f t="shared" ref="D69:F69" si="3">D70+D71+D72+D73+D74+D75+D76+D77+D78+D79+D80+D81+D82+D83+D84+D85+D86+D87+D89+D91</f>
        <v>0</v>
      </c>
      <c r="E69" s="44">
        <f t="shared" si="3"/>
        <v>0</v>
      </c>
      <c r="F69" s="44">
        <f t="shared" si="3"/>
        <v>0</v>
      </c>
      <c r="G69" s="23"/>
    </row>
    <row r="70" spans="1:7" ht="25.5">
      <c r="A70" s="25" t="s">
        <v>81</v>
      </c>
      <c r="B70" s="26" t="s">
        <v>100</v>
      </c>
      <c r="C70" s="23">
        <v>0</v>
      </c>
      <c r="D70" s="23">
        <v>0</v>
      </c>
      <c r="E70" s="23">
        <v>0</v>
      </c>
      <c r="F70" s="23">
        <v>0</v>
      </c>
      <c r="G70" s="22" t="s">
        <v>204</v>
      </c>
    </row>
    <row r="71" spans="1:7" ht="30" customHeight="1">
      <c r="A71" s="20" t="s">
        <v>82</v>
      </c>
      <c r="B71" s="26" t="s">
        <v>101</v>
      </c>
      <c r="C71" s="23">
        <v>1</v>
      </c>
      <c r="D71" s="23">
        <v>0</v>
      </c>
      <c r="E71" s="23">
        <v>0</v>
      </c>
      <c r="F71" s="23">
        <v>0</v>
      </c>
      <c r="G71" s="22" t="s">
        <v>211</v>
      </c>
    </row>
    <row r="72" spans="1:7" ht="38.25">
      <c r="A72" s="25" t="s">
        <v>103</v>
      </c>
      <c r="B72" s="26" t="s">
        <v>102</v>
      </c>
      <c r="C72" s="23">
        <v>0</v>
      </c>
      <c r="D72" s="23">
        <v>0</v>
      </c>
      <c r="E72" s="23">
        <v>0</v>
      </c>
      <c r="F72" s="23">
        <v>0</v>
      </c>
      <c r="G72" s="24" t="s">
        <v>206</v>
      </c>
    </row>
    <row r="73" spans="1:7" ht="25.5">
      <c r="A73" s="25" t="s">
        <v>83</v>
      </c>
      <c r="B73" s="26" t="s">
        <v>104</v>
      </c>
      <c r="C73" s="23">
        <v>0</v>
      </c>
      <c r="D73" s="23">
        <v>0</v>
      </c>
      <c r="E73" s="23">
        <v>0</v>
      </c>
      <c r="F73" s="23">
        <v>0</v>
      </c>
      <c r="G73" s="22" t="s">
        <v>212</v>
      </c>
    </row>
    <row r="74" spans="1:7" ht="25.5">
      <c r="A74" s="25" t="s">
        <v>84</v>
      </c>
      <c r="B74" s="26" t="s">
        <v>105</v>
      </c>
      <c r="C74" s="23">
        <v>1</v>
      </c>
      <c r="D74" s="23">
        <v>0</v>
      </c>
      <c r="E74" s="23">
        <v>0</v>
      </c>
      <c r="F74" s="23">
        <v>0</v>
      </c>
      <c r="G74" s="22" t="s">
        <v>211</v>
      </c>
    </row>
    <row r="75" spans="1:7" ht="25.5">
      <c r="A75" s="25" t="s">
        <v>107</v>
      </c>
      <c r="B75" s="26" t="s">
        <v>106</v>
      </c>
      <c r="C75" s="23">
        <v>1</v>
      </c>
      <c r="D75" s="23">
        <v>0</v>
      </c>
      <c r="E75" s="23">
        <v>0</v>
      </c>
      <c r="F75" s="23">
        <v>0</v>
      </c>
      <c r="G75" s="22" t="s">
        <v>211</v>
      </c>
    </row>
    <row r="76" spans="1:7" ht="46.5" customHeight="1">
      <c r="A76" s="25" t="s">
        <v>85</v>
      </c>
      <c r="B76" s="26" t="s">
        <v>108</v>
      </c>
      <c r="C76" s="23">
        <v>0</v>
      </c>
      <c r="D76" s="23">
        <v>0</v>
      </c>
      <c r="E76" s="23">
        <v>0</v>
      </c>
      <c r="F76" s="23">
        <v>0</v>
      </c>
      <c r="G76" s="22" t="s">
        <v>204</v>
      </c>
    </row>
    <row r="77" spans="1:7" ht="25.5">
      <c r="A77" s="25" t="s">
        <v>86</v>
      </c>
      <c r="B77" s="26" t="s">
        <v>109</v>
      </c>
      <c r="C77" s="23">
        <v>0</v>
      </c>
      <c r="D77" s="23">
        <v>0</v>
      </c>
      <c r="E77" s="23">
        <v>0</v>
      </c>
      <c r="F77" s="23">
        <v>0</v>
      </c>
      <c r="G77" s="22" t="s">
        <v>204</v>
      </c>
    </row>
    <row r="78" spans="1:7" ht="25.5">
      <c r="A78" s="27" t="s">
        <v>87</v>
      </c>
      <c r="B78" s="28" t="s">
        <v>110</v>
      </c>
      <c r="C78" s="45">
        <v>0</v>
      </c>
      <c r="D78" s="45">
        <v>0</v>
      </c>
      <c r="E78" s="45">
        <v>0</v>
      </c>
      <c r="F78" s="45">
        <v>0</v>
      </c>
      <c r="G78" s="22" t="s">
        <v>204</v>
      </c>
    </row>
    <row r="79" spans="1:7" ht="25.5">
      <c r="A79" s="29" t="s">
        <v>88</v>
      </c>
      <c r="B79" s="30" t="s">
        <v>111</v>
      </c>
      <c r="C79" s="34">
        <v>0</v>
      </c>
      <c r="D79" s="34">
        <v>0</v>
      </c>
      <c r="E79" s="34">
        <v>0</v>
      </c>
      <c r="F79" s="34">
        <v>0</v>
      </c>
      <c r="G79" s="22" t="s">
        <v>204</v>
      </c>
    </row>
    <row r="80" spans="1:7" ht="25.5">
      <c r="A80" s="29" t="s">
        <v>89</v>
      </c>
      <c r="B80" s="30" t="s">
        <v>112</v>
      </c>
      <c r="C80" s="34">
        <v>0</v>
      </c>
      <c r="D80" s="34">
        <v>0</v>
      </c>
      <c r="E80" s="34">
        <v>0</v>
      </c>
      <c r="F80" s="34">
        <v>0</v>
      </c>
      <c r="G80" s="22" t="s">
        <v>204</v>
      </c>
    </row>
    <row r="81" spans="1:7" ht="25.5">
      <c r="A81" s="29" t="s">
        <v>90</v>
      </c>
      <c r="B81" s="30" t="s">
        <v>113</v>
      </c>
      <c r="C81" s="34">
        <v>0</v>
      </c>
      <c r="D81" s="34">
        <v>0</v>
      </c>
      <c r="E81" s="34">
        <v>0</v>
      </c>
      <c r="F81" s="34">
        <v>0</v>
      </c>
      <c r="G81" s="22" t="s">
        <v>204</v>
      </c>
    </row>
    <row r="82" spans="1:7" ht="25.5">
      <c r="A82" s="29" t="s">
        <v>91</v>
      </c>
      <c r="B82" s="30" t="s">
        <v>114</v>
      </c>
      <c r="C82" s="34">
        <v>0</v>
      </c>
      <c r="D82" s="34">
        <v>0</v>
      </c>
      <c r="E82" s="34">
        <v>0</v>
      </c>
      <c r="F82" s="34">
        <v>0</v>
      </c>
      <c r="G82" s="22" t="s">
        <v>204</v>
      </c>
    </row>
    <row r="83" spans="1:7" ht="25.5">
      <c r="A83" s="32" t="s">
        <v>87</v>
      </c>
      <c r="B83" s="33" t="s">
        <v>115</v>
      </c>
      <c r="C83" s="34">
        <v>0</v>
      </c>
      <c r="D83" s="34">
        <v>0</v>
      </c>
      <c r="E83" s="34">
        <v>0</v>
      </c>
      <c r="F83" s="34">
        <v>0</v>
      </c>
      <c r="G83" s="22" t="s">
        <v>204</v>
      </c>
    </row>
    <row r="84" spans="1:7" ht="25.5">
      <c r="A84" s="29" t="s">
        <v>116</v>
      </c>
      <c r="B84" s="31" t="s">
        <v>117</v>
      </c>
      <c r="C84" s="34">
        <v>0</v>
      </c>
      <c r="D84" s="34">
        <v>0</v>
      </c>
      <c r="E84" s="34">
        <v>0</v>
      </c>
      <c r="F84" s="34">
        <v>0</v>
      </c>
      <c r="G84" s="22" t="s">
        <v>204</v>
      </c>
    </row>
    <row r="85" spans="1:7" ht="25.5">
      <c r="A85" s="29" t="s">
        <v>118</v>
      </c>
      <c r="B85" s="32" t="s">
        <v>119</v>
      </c>
      <c r="C85" s="34">
        <v>0</v>
      </c>
      <c r="D85" s="34">
        <v>0</v>
      </c>
      <c r="E85" s="34">
        <v>0</v>
      </c>
      <c r="F85" s="34">
        <v>0</v>
      </c>
      <c r="G85" s="22" t="s">
        <v>204</v>
      </c>
    </row>
    <row r="86" spans="1:7" ht="25.5">
      <c r="A86" s="32" t="s">
        <v>120</v>
      </c>
      <c r="B86" s="29" t="s">
        <v>97</v>
      </c>
      <c r="C86" s="34">
        <v>0</v>
      </c>
      <c r="D86" s="34">
        <v>0</v>
      </c>
      <c r="E86" s="34">
        <v>0</v>
      </c>
      <c r="F86" s="34">
        <v>0</v>
      </c>
      <c r="G86" s="22" t="s">
        <v>204</v>
      </c>
    </row>
    <row r="87" spans="1:7" ht="18" customHeight="1">
      <c r="A87" s="65" t="s">
        <v>92</v>
      </c>
      <c r="B87" s="87" t="s">
        <v>98</v>
      </c>
      <c r="C87" s="67">
        <v>0</v>
      </c>
      <c r="D87" s="67">
        <v>0</v>
      </c>
      <c r="E87" s="67">
        <v>0</v>
      </c>
      <c r="F87" s="67">
        <v>0</v>
      </c>
      <c r="G87" s="68" t="s">
        <v>204</v>
      </c>
    </row>
    <row r="88" spans="1:7" ht="21" customHeight="1">
      <c r="A88" s="65"/>
      <c r="B88" s="87"/>
      <c r="C88" s="67"/>
      <c r="D88" s="67"/>
      <c r="E88" s="67"/>
      <c r="F88" s="67"/>
      <c r="G88" s="68"/>
    </row>
    <row r="89" spans="1:7" ht="25.5">
      <c r="A89" s="32" t="s">
        <v>93</v>
      </c>
      <c r="B89" s="29" t="s">
        <v>99</v>
      </c>
      <c r="C89" s="67">
        <v>0</v>
      </c>
      <c r="D89" s="67">
        <v>0</v>
      </c>
      <c r="E89" s="67">
        <v>0</v>
      </c>
      <c r="F89" s="67">
        <v>0</v>
      </c>
      <c r="G89" s="68" t="s">
        <v>204</v>
      </c>
    </row>
    <row r="90" spans="1:7" ht="25.5">
      <c r="A90" s="32" t="s">
        <v>94</v>
      </c>
      <c r="B90" s="29" t="s">
        <v>121</v>
      </c>
      <c r="C90" s="67"/>
      <c r="D90" s="67"/>
      <c r="E90" s="67"/>
      <c r="F90" s="67"/>
      <c r="G90" s="68"/>
    </row>
    <row r="91" spans="1:7" ht="25.5">
      <c r="A91" s="32" t="s">
        <v>95</v>
      </c>
      <c r="B91" s="29" t="s">
        <v>124</v>
      </c>
      <c r="C91" s="67">
        <v>0</v>
      </c>
      <c r="D91" s="67">
        <v>0</v>
      </c>
      <c r="E91" s="67">
        <v>0</v>
      </c>
      <c r="F91" s="67">
        <v>0</v>
      </c>
      <c r="G91" s="68" t="s">
        <v>204</v>
      </c>
    </row>
    <row r="92" spans="1:7" ht="25.5">
      <c r="A92" s="35" t="s">
        <v>96</v>
      </c>
      <c r="B92" s="36" t="s">
        <v>125</v>
      </c>
      <c r="C92" s="70"/>
      <c r="D92" s="70"/>
      <c r="E92" s="70"/>
      <c r="F92" s="70"/>
      <c r="G92" s="92"/>
    </row>
    <row r="93" spans="1:7">
      <c r="A93" s="19" t="s">
        <v>122</v>
      </c>
      <c r="B93" s="5"/>
      <c r="C93" s="44">
        <f>C94+0</f>
        <v>1</v>
      </c>
      <c r="D93" s="44">
        <f t="shared" ref="D93:F93" si="4">D94+0</f>
        <v>0</v>
      </c>
      <c r="E93" s="44">
        <f t="shared" si="4"/>
        <v>0</v>
      </c>
      <c r="F93" s="44">
        <f t="shared" si="4"/>
        <v>0</v>
      </c>
      <c r="G93" s="5"/>
    </row>
    <row r="94" spans="1:7" ht="25.5">
      <c r="A94" s="10" t="s">
        <v>123</v>
      </c>
      <c r="B94" s="10" t="s">
        <v>126</v>
      </c>
      <c r="C94" s="22">
        <v>1</v>
      </c>
      <c r="D94" s="22">
        <v>0</v>
      </c>
      <c r="E94" s="22">
        <v>0</v>
      </c>
      <c r="F94" s="22">
        <v>0</v>
      </c>
      <c r="G94" s="22" t="s">
        <v>204</v>
      </c>
    </row>
    <row r="95" spans="1:7" ht="25.5" customHeight="1">
      <c r="A95" s="94" t="s">
        <v>127</v>
      </c>
      <c r="B95" s="95"/>
      <c r="C95" s="44">
        <f>C96+C97+C98+C99+C100+C101+C102+C103+C104+C106+C107+C108+C109+C110+C111+C112+C113+C114+C115+C116</f>
        <v>2</v>
      </c>
      <c r="D95" s="44">
        <f>D96+D97+D98+D99+D100+D101+D102+D103+D104+D106+D107+D108+D109+D110+D111+D112+D113+D114+D115+D116</f>
        <v>0</v>
      </c>
      <c r="E95" s="44">
        <f>E96+E97+E98+E99+E100+E101+E102+E103+E104+E106+E107+E108+E109+E110+E111+E112+E113+E114+E115+E116</f>
        <v>0</v>
      </c>
      <c r="F95" s="5"/>
      <c r="G95" s="5"/>
    </row>
    <row r="96" spans="1:7" ht="25.5">
      <c r="A96" s="37" t="s">
        <v>128</v>
      </c>
      <c r="B96" s="14" t="s">
        <v>129</v>
      </c>
      <c r="C96" s="23">
        <v>0</v>
      </c>
      <c r="D96" s="23">
        <v>0</v>
      </c>
      <c r="E96" s="23">
        <v>0</v>
      </c>
      <c r="F96" s="66" t="s">
        <v>134</v>
      </c>
      <c r="G96" s="66" t="s">
        <v>204</v>
      </c>
    </row>
    <row r="97" spans="1:7" ht="25.5">
      <c r="A97" s="48" t="s">
        <v>132</v>
      </c>
      <c r="B97" s="26" t="s">
        <v>130</v>
      </c>
      <c r="C97" s="23">
        <v>0</v>
      </c>
      <c r="D97" s="23">
        <v>0</v>
      </c>
      <c r="E97" s="23">
        <v>0</v>
      </c>
      <c r="F97" s="66"/>
      <c r="G97" s="66"/>
    </row>
    <row r="98" spans="1:7" ht="38.25" customHeight="1">
      <c r="A98" s="37" t="s">
        <v>133</v>
      </c>
      <c r="B98" s="14" t="s">
        <v>131</v>
      </c>
      <c r="C98" s="23">
        <v>0</v>
      </c>
      <c r="D98" s="23">
        <v>0</v>
      </c>
      <c r="E98" s="23">
        <v>0</v>
      </c>
      <c r="F98" s="10" t="s">
        <v>134</v>
      </c>
      <c r="G98" s="66" t="s">
        <v>204</v>
      </c>
    </row>
    <row r="99" spans="1:7" ht="25.5">
      <c r="A99" s="5" t="s">
        <v>135</v>
      </c>
      <c r="B99" s="5" t="s">
        <v>136</v>
      </c>
      <c r="C99" s="23">
        <v>0</v>
      </c>
      <c r="D99" s="23">
        <v>0</v>
      </c>
      <c r="E99" s="23">
        <v>0</v>
      </c>
      <c r="F99" s="10" t="s">
        <v>134</v>
      </c>
      <c r="G99" s="66"/>
    </row>
    <row r="100" spans="1:7" ht="25.5">
      <c r="A100" s="5" t="s">
        <v>137</v>
      </c>
      <c r="B100" s="10" t="s">
        <v>138</v>
      </c>
      <c r="C100" s="23">
        <v>0</v>
      </c>
      <c r="D100" s="23">
        <v>0</v>
      </c>
      <c r="E100" s="23">
        <v>0</v>
      </c>
      <c r="F100" s="10" t="s">
        <v>134</v>
      </c>
      <c r="G100" s="66" t="s">
        <v>204</v>
      </c>
    </row>
    <row r="101" spans="1:7" ht="25.5">
      <c r="A101" s="69" t="s">
        <v>141</v>
      </c>
      <c r="B101" s="20" t="s">
        <v>139</v>
      </c>
      <c r="C101" s="23">
        <v>0</v>
      </c>
      <c r="D101" s="23">
        <v>0</v>
      </c>
      <c r="E101" s="23">
        <v>0</v>
      </c>
      <c r="F101" s="10" t="s">
        <v>134</v>
      </c>
      <c r="G101" s="66"/>
    </row>
    <row r="102" spans="1:7" ht="25.5">
      <c r="A102" s="69"/>
      <c r="B102" s="20" t="s">
        <v>140</v>
      </c>
      <c r="C102" s="23">
        <v>0</v>
      </c>
      <c r="D102" s="23">
        <v>0</v>
      </c>
      <c r="E102" s="23">
        <v>0</v>
      </c>
      <c r="F102" s="10" t="s">
        <v>134</v>
      </c>
      <c r="G102" s="66" t="s">
        <v>204</v>
      </c>
    </row>
    <row r="103" spans="1:7" ht="38.25">
      <c r="A103" s="5" t="s">
        <v>142</v>
      </c>
      <c r="B103" s="14" t="s">
        <v>143</v>
      </c>
      <c r="C103" s="23">
        <v>0</v>
      </c>
      <c r="D103" s="23">
        <v>0</v>
      </c>
      <c r="E103" s="23">
        <v>0</v>
      </c>
      <c r="F103" s="10" t="s">
        <v>134</v>
      </c>
      <c r="G103" s="66"/>
    </row>
    <row r="104" spans="1:7" ht="25.5">
      <c r="A104" s="37" t="s">
        <v>145</v>
      </c>
      <c r="B104" s="14" t="s">
        <v>144</v>
      </c>
      <c r="C104" s="23">
        <v>0</v>
      </c>
      <c r="D104" s="23">
        <v>0</v>
      </c>
      <c r="E104" s="23">
        <v>0</v>
      </c>
      <c r="F104" s="10" t="s">
        <v>134</v>
      </c>
      <c r="G104" s="54" t="s">
        <v>204</v>
      </c>
    </row>
    <row r="105" spans="1:7">
      <c r="G105" s="66" t="s">
        <v>204</v>
      </c>
    </row>
    <row r="106" spans="1:7" ht="51">
      <c r="A106" s="5" t="s">
        <v>146</v>
      </c>
      <c r="B106" s="10" t="s">
        <v>147</v>
      </c>
      <c r="C106" s="23">
        <v>0</v>
      </c>
      <c r="D106" s="23">
        <v>0</v>
      </c>
      <c r="E106" s="23">
        <v>0</v>
      </c>
      <c r="F106" s="10" t="s">
        <v>148</v>
      </c>
      <c r="G106" s="66"/>
    </row>
    <row r="107" spans="1:7" ht="51">
      <c r="A107" s="5" t="s">
        <v>149</v>
      </c>
      <c r="B107" s="10" t="s">
        <v>150</v>
      </c>
      <c r="C107" s="23">
        <v>0</v>
      </c>
      <c r="D107" s="23">
        <v>0</v>
      </c>
      <c r="E107" s="23">
        <v>0</v>
      </c>
      <c r="F107" s="10" t="s">
        <v>148</v>
      </c>
      <c r="G107" s="66" t="s">
        <v>204</v>
      </c>
    </row>
    <row r="108" spans="1:7" ht="51">
      <c r="A108" s="5" t="s">
        <v>151</v>
      </c>
      <c r="B108" s="5" t="s">
        <v>152</v>
      </c>
      <c r="C108" s="23">
        <v>0</v>
      </c>
      <c r="D108" s="23">
        <v>0</v>
      </c>
      <c r="E108" s="23">
        <v>0</v>
      </c>
      <c r="F108" s="10" t="s">
        <v>148</v>
      </c>
      <c r="G108" s="66"/>
    </row>
    <row r="109" spans="1:7" ht="25.5">
      <c r="A109" s="5" t="s">
        <v>153</v>
      </c>
      <c r="B109" s="14" t="s">
        <v>154</v>
      </c>
      <c r="C109" s="23">
        <v>0</v>
      </c>
      <c r="D109" s="23">
        <v>0</v>
      </c>
      <c r="E109" s="23">
        <v>0</v>
      </c>
      <c r="F109" s="10" t="s">
        <v>134</v>
      </c>
      <c r="G109" s="66" t="s">
        <v>204</v>
      </c>
    </row>
    <row r="110" spans="1:7" ht="25.5">
      <c r="A110" s="5" t="s">
        <v>155</v>
      </c>
      <c r="B110" s="38" t="s">
        <v>156</v>
      </c>
      <c r="C110" s="23">
        <v>0</v>
      </c>
      <c r="D110" s="23">
        <v>0</v>
      </c>
      <c r="E110" s="23">
        <v>0</v>
      </c>
      <c r="F110" s="10" t="s">
        <v>134</v>
      </c>
      <c r="G110" s="66"/>
    </row>
    <row r="111" spans="1:7" ht="25.5">
      <c r="A111" s="5" t="s">
        <v>157</v>
      </c>
      <c r="B111" s="5" t="s">
        <v>73</v>
      </c>
      <c r="C111" s="23">
        <v>0</v>
      </c>
      <c r="D111" s="23">
        <v>0</v>
      </c>
      <c r="E111" s="23">
        <v>0</v>
      </c>
      <c r="F111" s="10" t="s">
        <v>162</v>
      </c>
      <c r="G111" s="66" t="s">
        <v>204</v>
      </c>
    </row>
    <row r="112" spans="1:7" ht="25.5">
      <c r="A112" s="5" t="s">
        <v>158</v>
      </c>
      <c r="B112" s="10" t="s">
        <v>159</v>
      </c>
      <c r="C112" s="23">
        <v>0</v>
      </c>
      <c r="D112" s="23">
        <v>0</v>
      </c>
      <c r="E112" s="23">
        <v>0</v>
      </c>
      <c r="F112" s="10" t="s">
        <v>162</v>
      </c>
      <c r="G112" s="66"/>
    </row>
    <row r="113" spans="1:7" ht="25.5">
      <c r="A113" s="5" t="s">
        <v>160</v>
      </c>
      <c r="B113" s="10" t="s">
        <v>161</v>
      </c>
      <c r="C113" s="23">
        <v>0</v>
      </c>
      <c r="D113" s="23">
        <v>0</v>
      </c>
      <c r="E113" s="23">
        <v>0</v>
      </c>
      <c r="F113" s="10" t="s">
        <v>162</v>
      </c>
      <c r="G113" s="66" t="s">
        <v>204</v>
      </c>
    </row>
    <row r="114" spans="1:7" ht="25.5">
      <c r="A114" s="5" t="s">
        <v>164</v>
      </c>
      <c r="B114" s="10" t="s">
        <v>165</v>
      </c>
      <c r="C114" s="23">
        <v>1</v>
      </c>
      <c r="D114" s="23">
        <v>0</v>
      </c>
      <c r="E114" s="23">
        <v>0</v>
      </c>
      <c r="F114" s="10" t="s">
        <v>134</v>
      </c>
      <c r="G114" s="66"/>
    </row>
    <row r="115" spans="1:7" ht="25.5">
      <c r="A115" s="5" t="s">
        <v>166</v>
      </c>
      <c r="B115" s="10" t="s">
        <v>167</v>
      </c>
      <c r="C115" s="23">
        <v>0</v>
      </c>
      <c r="D115" s="23">
        <v>0</v>
      </c>
      <c r="E115" s="23">
        <v>0</v>
      </c>
      <c r="F115" s="10" t="s">
        <v>134</v>
      </c>
      <c r="G115" s="66" t="s">
        <v>204</v>
      </c>
    </row>
    <row r="116" spans="1:7" ht="25.5">
      <c r="A116" s="5" t="s">
        <v>168</v>
      </c>
      <c r="B116" s="10" t="s">
        <v>169</v>
      </c>
      <c r="C116" s="23">
        <v>1</v>
      </c>
      <c r="D116" s="23">
        <v>0</v>
      </c>
      <c r="E116" s="23">
        <v>0</v>
      </c>
      <c r="F116" s="10" t="s">
        <v>134</v>
      </c>
      <c r="G116" s="66"/>
    </row>
    <row r="117" spans="1:7">
      <c r="A117" s="49" t="s">
        <v>163</v>
      </c>
      <c r="B117" s="43"/>
      <c r="C117" s="50">
        <f>C118+0</f>
        <v>1</v>
      </c>
      <c r="D117" s="50">
        <f t="shared" ref="D117:F117" si="5">D118+0</f>
        <v>0</v>
      </c>
      <c r="E117" s="50">
        <f t="shared" si="5"/>
        <v>0</v>
      </c>
      <c r="F117" s="50">
        <f t="shared" si="5"/>
        <v>0</v>
      </c>
      <c r="G117" s="43"/>
    </row>
    <row r="118" spans="1:7" ht="25.5">
      <c r="A118" s="10" t="s">
        <v>170</v>
      </c>
      <c r="B118" s="10" t="s">
        <v>136</v>
      </c>
      <c r="C118" s="22">
        <v>1</v>
      </c>
      <c r="D118" s="22">
        <v>0</v>
      </c>
      <c r="E118" s="22">
        <v>0</v>
      </c>
      <c r="F118" s="10">
        <v>0</v>
      </c>
      <c r="G118" s="22" t="s">
        <v>204</v>
      </c>
    </row>
    <row r="119" spans="1:7" ht="25.5">
      <c r="A119" s="46" t="s">
        <v>171</v>
      </c>
      <c r="B119" s="10"/>
      <c r="C119" s="47">
        <f>C120+C121+C122</f>
        <v>3</v>
      </c>
      <c r="D119" s="47">
        <f t="shared" ref="D119:E119" si="6">D120+D121+D122</f>
        <v>0</v>
      </c>
      <c r="E119" s="47">
        <f t="shared" si="6"/>
        <v>0</v>
      </c>
      <c r="F119" s="10"/>
      <c r="G119" s="10"/>
    </row>
    <row r="120" spans="1:7" ht="63.75">
      <c r="A120" s="10" t="s">
        <v>172</v>
      </c>
      <c r="B120" s="10" t="s">
        <v>173</v>
      </c>
      <c r="C120" s="22">
        <v>1</v>
      </c>
      <c r="D120" s="22">
        <v>0</v>
      </c>
      <c r="E120" s="22">
        <v>0</v>
      </c>
      <c r="F120" s="10" t="s">
        <v>174</v>
      </c>
      <c r="G120" s="22" t="s">
        <v>204</v>
      </c>
    </row>
    <row r="121" spans="1:7" ht="25.5">
      <c r="A121" s="10" t="s">
        <v>175</v>
      </c>
      <c r="B121" s="10" t="s">
        <v>176</v>
      </c>
      <c r="C121" s="22">
        <v>1</v>
      </c>
      <c r="D121" s="22">
        <v>0</v>
      </c>
      <c r="E121" s="22">
        <v>0</v>
      </c>
      <c r="F121" s="10">
        <v>0</v>
      </c>
      <c r="G121" s="22" t="s">
        <v>204</v>
      </c>
    </row>
    <row r="122" spans="1:7" ht="25.5">
      <c r="A122" s="10" t="s">
        <v>177</v>
      </c>
      <c r="B122" s="10" t="s">
        <v>178</v>
      </c>
      <c r="C122" s="22">
        <v>1</v>
      </c>
      <c r="D122" s="22">
        <v>0</v>
      </c>
      <c r="E122" s="22">
        <v>0</v>
      </c>
      <c r="F122" s="10">
        <v>0</v>
      </c>
      <c r="G122" s="22" t="s">
        <v>204</v>
      </c>
    </row>
    <row r="123" spans="1:7">
      <c r="A123" s="46" t="s">
        <v>179</v>
      </c>
      <c r="B123" s="10"/>
      <c r="C123" s="10"/>
      <c r="D123" s="10"/>
      <c r="E123" s="10"/>
      <c r="F123" s="10"/>
      <c r="G123" s="10"/>
    </row>
    <row r="124" spans="1:7" ht="74.25" customHeight="1">
      <c r="A124" s="66" t="s">
        <v>180</v>
      </c>
      <c r="B124" s="66" t="s">
        <v>181</v>
      </c>
      <c r="C124" s="66">
        <v>1</v>
      </c>
      <c r="D124" s="66">
        <v>0</v>
      </c>
      <c r="E124" s="66">
        <v>0</v>
      </c>
      <c r="F124" s="66" t="s">
        <v>182</v>
      </c>
      <c r="G124" s="66" t="s">
        <v>204</v>
      </c>
    </row>
    <row r="125" spans="1:7">
      <c r="A125" s="66"/>
      <c r="B125" s="66"/>
      <c r="C125" s="66"/>
      <c r="D125" s="66"/>
      <c r="E125" s="66"/>
      <c r="F125" s="66"/>
      <c r="G125" s="66"/>
    </row>
    <row r="126" spans="1:7" ht="75.75" customHeight="1">
      <c r="A126" s="93" t="s">
        <v>183</v>
      </c>
      <c r="B126" s="66" t="s">
        <v>184</v>
      </c>
      <c r="C126" s="66">
        <v>1</v>
      </c>
      <c r="D126" s="66">
        <v>0</v>
      </c>
      <c r="E126" s="66">
        <v>0</v>
      </c>
      <c r="F126" s="66" t="s">
        <v>185</v>
      </c>
      <c r="G126" s="66" t="s">
        <v>204</v>
      </c>
    </row>
    <row r="127" spans="1:7">
      <c r="A127" s="93"/>
      <c r="B127" s="66"/>
      <c r="C127" s="66"/>
      <c r="D127" s="66"/>
      <c r="E127" s="66"/>
      <c r="F127" s="66"/>
      <c r="G127" s="66"/>
    </row>
    <row r="128" spans="1:7" ht="38.25">
      <c r="A128" s="39" t="s">
        <v>186</v>
      </c>
      <c r="B128" s="39" t="s">
        <v>187</v>
      </c>
      <c r="C128" s="22">
        <v>1</v>
      </c>
      <c r="D128" s="22">
        <v>0</v>
      </c>
      <c r="E128" s="22">
        <v>0</v>
      </c>
      <c r="F128" s="52">
        <v>0</v>
      </c>
      <c r="G128" s="22" t="s">
        <v>204</v>
      </c>
    </row>
    <row r="129" spans="1:7" ht="25.5">
      <c r="A129" s="10" t="s">
        <v>188</v>
      </c>
      <c r="B129" s="10" t="s">
        <v>189</v>
      </c>
      <c r="C129" s="22">
        <v>1</v>
      </c>
      <c r="D129" s="22">
        <v>0</v>
      </c>
      <c r="E129" s="22">
        <v>0</v>
      </c>
      <c r="F129" s="10" t="s">
        <v>190</v>
      </c>
      <c r="G129" s="22" t="s">
        <v>204</v>
      </c>
    </row>
    <row r="130" spans="1:7" ht="171.75" customHeight="1">
      <c r="A130" s="10" t="s">
        <v>223</v>
      </c>
      <c r="B130" s="10" t="s">
        <v>224</v>
      </c>
      <c r="C130" s="53">
        <v>0</v>
      </c>
      <c r="D130" s="53">
        <v>0</v>
      </c>
      <c r="E130" s="53">
        <v>0</v>
      </c>
      <c r="F130" s="56" t="s">
        <v>225</v>
      </c>
      <c r="G130" s="53" t="s">
        <v>204</v>
      </c>
    </row>
    <row r="131" spans="1:7">
      <c r="A131" s="4" t="s">
        <v>213</v>
      </c>
    </row>
    <row r="132" spans="1:7">
      <c r="A132" s="4" t="s">
        <v>214</v>
      </c>
    </row>
    <row r="133" spans="1:7">
      <c r="A133" s="4" t="s">
        <v>215</v>
      </c>
    </row>
    <row r="134" spans="1:7">
      <c r="A134" s="4" t="s">
        <v>216</v>
      </c>
    </row>
    <row r="135" spans="1:7">
      <c r="A135" s="4" t="s">
        <v>217</v>
      </c>
    </row>
    <row r="136" spans="1:7">
      <c r="A136" s="4" t="s">
        <v>227</v>
      </c>
    </row>
  </sheetData>
  <mergeCells count="88">
    <mergeCell ref="F31:F32"/>
    <mergeCell ref="G31:G32"/>
    <mergeCell ref="E124:E125"/>
    <mergeCell ref="B31:B32"/>
    <mergeCell ref="C31:C32"/>
    <mergeCell ref="D31:D32"/>
    <mergeCell ref="E31:E32"/>
    <mergeCell ref="G100:G101"/>
    <mergeCell ref="G102:G103"/>
    <mergeCell ref="A95:B95"/>
    <mergeCell ref="G124:G125"/>
    <mergeCell ref="F124:F125"/>
    <mergeCell ref="A124:A125"/>
    <mergeCell ref="B124:B125"/>
    <mergeCell ref="C124:C125"/>
    <mergeCell ref="D124:D125"/>
    <mergeCell ref="F126:F127"/>
    <mergeCell ref="G126:G127"/>
    <mergeCell ref="A126:A127"/>
    <mergeCell ref="B126:B127"/>
    <mergeCell ref="C126:C127"/>
    <mergeCell ref="D126:D127"/>
    <mergeCell ref="E126:E127"/>
    <mergeCell ref="D91:D92"/>
    <mergeCell ref="E91:E92"/>
    <mergeCell ref="F91:F92"/>
    <mergeCell ref="G91:G92"/>
    <mergeCell ref="G98:G99"/>
    <mergeCell ref="G87:G88"/>
    <mergeCell ref="A63:B63"/>
    <mergeCell ref="G54:G55"/>
    <mergeCell ref="G47:G48"/>
    <mergeCell ref="B49:B50"/>
    <mergeCell ref="C49:C50"/>
    <mergeCell ref="D49:D50"/>
    <mergeCell ref="E49:E50"/>
    <mergeCell ref="F49:F50"/>
    <mergeCell ref="G49:G50"/>
    <mergeCell ref="B87:B88"/>
    <mergeCell ref="C87:C88"/>
    <mergeCell ref="D87:D88"/>
    <mergeCell ref="E87:E88"/>
    <mergeCell ref="F87:F88"/>
    <mergeCell ref="A49:A50"/>
    <mergeCell ref="A43:A44"/>
    <mergeCell ref="A47:A48"/>
    <mergeCell ref="F16:F20"/>
    <mergeCell ref="A26:A27"/>
    <mergeCell ref="A28:A29"/>
    <mergeCell ref="A30:A32"/>
    <mergeCell ref="A33:A35"/>
    <mergeCell ref="A40:A42"/>
    <mergeCell ref="A45:A46"/>
    <mergeCell ref="B16:B17"/>
    <mergeCell ref="B43:B44"/>
    <mergeCell ref="C43:C44"/>
    <mergeCell ref="D43:D44"/>
    <mergeCell ref="E43:E44"/>
    <mergeCell ref="F43:F44"/>
    <mergeCell ref="A10:G10"/>
    <mergeCell ref="A11:G11"/>
    <mergeCell ref="A13:A14"/>
    <mergeCell ref="F13:F14"/>
    <mergeCell ref="C13:E13"/>
    <mergeCell ref="G13:G14"/>
    <mergeCell ref="G43:G44"/>
    <mergeCell ref="B47:B48"/>
    <mergeCell ref="C47:C48"/>
    <mergeCell ref="D47:D48"/>
    <mergeCell ref="E47:E48"/>
    <mergeCell ref="F47:F48"/>
    <mergeCell ref="G45:G46"/>
    <mergeCell ref="A87:A88"/>
    <mergeCell ref="G115:G116"/>
    <mergeCell ref="G105:G106"/>
    <mergeCell ref="G107:G108"/>
    <mergeCell ref="G109:G110"/>
    <mergeCell ref="G111:G112"/>
    <mergeCell ref="G113:G114"/>
    <mergeCell ref="C89:C90"/>
    <mergeCell ref="D89:D90"/>
    <mergeCell ref="E89:E90"/>
    <mergeCell ref="F89:F90"/>
    <mergeCell ref="G89:G90"/>
    <mergeCell ref="F96:F97"/>
    <mergeCell ref="G96:G97"/>
    <mergeCell ref="A101:A102"/>
    <mergeCell ref="C91:C9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Спорта</dc:creator>
  <cp:lastModifiedBy>OperatorOO</cp:lastModifiedBy>
  <cp:lastPrinted>2016-02-24T11:05:31Z</cp:lastPrinted>
  <dcterms:created xsi:type="dcterms:W3CDTF">2016-01-28T13:56:51Z</dcterms:created>
  <dcterms:modified xsi:type="dcterms:W3CDTF">2016-02-29T08:43:31Z</dcterms:modified>
</cp:coreProperties>
</file>