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A2BF038C-9ED1-4790-B00D-53B17B268D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H38" i="1"/>
  <c r="H39" i="1"/>
  <c r="H33" i="1"/>
  <c r="H34" i="1"/>
  <c r="H35" i="1"/>
  <c r="H29" i="1"/>
  <c r="H26" i="1"/>
  <c r="H27" i="1"/>
  <c r="H22" i="1"/>
  <c r="H23" i="1"/>
  <c r="H19" i="1"/>
  <c r="H16" i="1"/>
  <c r="H18" i="1"/>
  <c r="H13" i="1"/>
  <c r="H12" i="1"/>
  <c r="H11" i="1"/>
</calcChain>
</file>

<file path=xl/sharedStrings.xml><?xml version="1.0" encoding="utf-8"?>
<sst xmlns="http://schemas.openxmlformats.org/spreadsheetml/2006/main" count="91" uniqueCount="60">
  <si>
    <t>№ п/п</t>
  </si>
  <si>
    <t>Наименование целевого индикатора (показателя)</t>
  </si>
  <si>
    <t>Ед. измерения</t>
  </si>
  <si>
    <t>Значения целевых индикаторов (показателей) муниципальной программы (подпрограммы)</t>
  </si>
  <si>
    <t>Ответственный исполнитель&lt;1&gt;</t>
  </si>
  <si>
    <t>Примечание</t>
  </si>
  <si>
    <t>план</t>
  </si>
  <si>
    <t>Муниципальная программа «Развитие экономики»</t>
  </si>
  <si>
    <t>Подпрограмма 1 «Развитие и поддержка малого и среднего предпринимательства»</t>
  </si>
  <si>
    <t>Количество малых предприятий и индивидуальных предпринимателей</t>
  </si>
  <si>
    <t>Количество субъектов малого и среднего предпринимательства, получивших финансовую поддержку</t>
  </si>
  <si>
    <t>ед.</t>
  </si>
  <si>
    <t xml:space="preserve">Количество субъектов малого и среднего предпринимательства в расчете на 10 000 человек населения муниципального 
образования (с учетом микропредприятий)
</t>
  </si>
  <si>
    <t>%</t>
  </si>
  <si>
    <t>Подпрограмма 2 «Развитие сельского хозяйства и переработки сельскохозяйственной продукции»</t>
  </si>
  <si>
    <t>Задача 1 «Создание условий для устойчивого развития агропромышленного комплекса, повышение конкурентоспособности сельскохозяйственной продукции, производимой местными товаропроизводителями»</t>
  </si>
  <si>
    <t xml:space="preserve">Количество сельскохозяйственных организаций </t>
  </si>
  <si>
    <t>Объем произведенной сельскохозяйственной продукции</t>
  </si>
  <si>
    <t>Доля прибыльных сельскохозяйственных организаций в общем их числе</t>
  </si>
  <si>
    <t>тыс.руб</t>
  </si>
  <si>
    <t>Производство основных видов продукции животноводства в хозяйствах всех категорий - скота и птицы на убой (в живом весе)</t>
  </si>
  <si>
    <t>тонн</t>
  </si>
  <si>
    <t>Подпрограмма 3 «Развитие лесного хозяйства»</t>
  </si>
  <si>
    <t>Задача 1 «Повышение экономического потенциала лесов и лесного хозяйства</t>
  </si>
  <si>
    <t>Количество хозяйствующих субъектов, осуществляющих деятельность по лесозаготовке, деревообработке и реализации топливных дров населению</t>
  </si>
  <si>
    <t xml:space="preserve">Доля площади муниципальных лесных участков поставленных на кадастровый учет в общей площади лесных участков </t>
  </si>
  <si>
    <t>Подпрограмма 4 «Развитие инвестиционной привлекательности»</t>
  </si>
  <si>
    <t>Задача 1 «Развитие системы муниципального управления инвестиционными процессами в муниципальном районе «Княжпогостский»</t>
  </si>
  <si>
    <t>Объем инвестиций в основной капитал в расчете на 1 жителя</t>
  </si>
  <si>
    <t>Объем инвестиций в основной капитал за счет всех источников финансирования</t>
  </si>
  <si>
    <t>млн.руб</t>
  </si>
  <si>
    <t>Задача  2 «Формирование и поддержание привлекательного инвестиционного имиджа и обеспечение маркетинга инвестиционных возможностей района»</t>
  </si>
  <si>
    <t>Количество инвестиционных проектов, реализуемых на территории муниципального района</t>
  </si>
  <si>
    <t>Отгружено товаров собственного производства, выполнено работ и услуг собственными силами</t>
  </si>
  <si>
    <t>Подпрограмма 5 «Развитие конкуренции»</t>
  </si>
  <si>
    <t>Задача 1. Совершенствование механизмов государственного регулирования деятельности хозяйствующих субъектов на рынках муниципального района</t>
  </si>
  <si>
    <t xml:space="preserve">Доля реализованных требований Стандарта развития конкуренции </t>
  </si>
  <si>
    <t>Количество товарных рынков, в отношении которых в отчетном году проведен мониторинг состояния и развития конкуренции на товарных рынках</t>
  </si>
  <si>
    <t>Ед.</t>
  </si>
  <si>
    <t>Млн.руб</t>
  </si>
  <si>
    <t xml:space="preserve">Количество труднодоступных и/или малочисленных, и/или отдаленных сельских населенных пунктов, на территории которых осуществляется доставка товаров </t>
  </si>
  <si>
    <t>Подпрограмма 6 «Стратегическое планирование»</t>
  </si>
  <si>
    <t xml:space="preserve">Удельный вес актуализированных документов стратегического планирования в общем количестве документов стратегического планирования, подлежащих актуализации </t>
  </si>
  <si>
    <t>Удельный вес расходов бюджета, представленных в виде муниципальных программ</t>
  </si>
  <si>
    <t xml:space="preserve">Доля эффективно реализованных муниципальных программ в общем количестве муниципальных программ  </t>
  </si>
  <si>
    <t>Отдел экономики, предпринимательства и потребительского рынка администрации МР «Княжпогостский</t>
  </si>
  <si>
    <t>Управление муниципального хозяйства администрации МР «Княжпогостский»</t>
  </si>
  <si>
    <t>Отдел экономики, предпринимательства и потребительского рынка администрации МР «Княжпогостский"</t>
  </si>
  <si>
    <t>рассчитывается по итогам года</t>
  </si>
  <si>
    <t>ВЫП/НЕВЫП</t>
  </si>
  <si>
    <t>Средний процент выполнения показателей муниципальной программы составляет 60%</t>
  </si>
  <si>
    <t>300 000</t>
  </si>
  <si>
    <t>32 000,0</t>
  </si>
  <si>
    <t>отсутвуют стат данные. не публикуются в целях обеспечения конфиденциальности первичных статистических данных</t>
  </si>
  <si>
    <t>н.д</t>
  </si>
  <si>
    <t>283*10000/14753</t>
  </si>
  <si>
    <t>Мониторинг реализации муниципальной программы "Развитие экономики" по состоянию на 15.10.2025</t>
  </si>
  <si>
    <t>факт на 01.10.2025</t>
  </si>
  <si>
    <t>н.д.</t>
  </si>
  <si>
    <t>1689200/14753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</si>
</sst>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4" fontId="0" fillId="0" borderId="0" xfId="0" applyNumberFormat="1"/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7" fillId="0" borderId="0" xfId="0" applyFont="1"/>
    <xf numFmtId="2" fontId="3" fillId="0" borderId="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41"/>
  <sheetViews>
    <sheetView tabSelected="1" workbookViewId="0">
      <selection activeCell="F44" sqref="F44"/>
    </sheetView>
  </sheetViews>
  <sheetFormatPr defaultRowHeight="15" x14ac:dyDescent="0.25"/>
  <cols>
    <col min="1" max="1" width="5.28515625" customWidth="1"/>
    <col min="2" max="2" width="24.85546875" customWidth="1"/>
    <col min="3" max="3" width="7.140625" customWidth="1"/>
    <col min="4" max="4" width="8.7109375" customWidth="1"/>
    <col min="5" max="5" width="9" customWidth="1"/>
    <col min="6" max="6" width="17.7109375" customWidth="1"/>
    <col min="7" max="7" width="12.85546875" customWidth="1"/>
    <col min="8" max="8" width="12.5703125" customWidth="1"/>
  </cols>
  <sheetData>
    <row r="3" spans="1:8" x14ac:dyDescent="0.25">
      <c r="A3" s="22" t="s">
        <v>56</v>
      </c>
      <c r="B3" s="23"/>
      <c r="C3" s="23"/>
      <c r="D3" s="23"/>
      <c r="E3" s="23"/>
      <c r="F3" s="23"/>
      <c r="G3" s="23"/>
    </row>
    <row r="4" spans="1:8" ht="37.5" customHeight="1" x14ac:dyDescent="0.25">
      <c r="A4" s="23"/>
      <c r="B4" s="23"/>
      <c r="C4" s="23"/>
      <c r="D4" s="23"/>
      <c r="E4" s="23"/>
      <c r="F4" s="23"/>
      <c r="G4" s="23"/>
    </row>
    <row r="5" spans="1:8" x14ac:dyDescent="0.25">
      <c r="A5" s="1"/>
    </row>
    <row r="6" spans="1:8" ht="58.5" customHeight="1" x14ac:dyDescent="0.25">
      <c r="A6" s="24" t="s">
        <v>0</v>
      </c>
      <c r="B6" s="24" t="s">
        <v>1</v>
      </c>
      <c r="C6" s="24" t="s">
        <v>2</v>
      </c>
      <c r="D6" s="24" t="s">
        <v>3</v>
      </c>
      <c r="E6" s="24"/>
      <c r="F6" s="24" t="s">
        <v>4</v>
      </c>
      <c r="G6" s="24" t="s">
        <v>5</v>
      </c>
      <c r="H6" t="s">
        <v>49</v>
      </c>
    </row>
    <row r="7" spans="1:8" ht="25.5" x14ac:dyDescent="0.25">
      <c r="A7" s="24"/>
      <c r="B7" s="24"/>
      <c r="C7" s="24"/>
      <c r="D7" s="2" t="s">
        <v>6</v>
      </c>
      <c r="E7" s="2" t="s">
        <v>57</v>
      </c>
      <c r="F7" s="24"/>
      <c r="G7" s="24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</row>
    <row r="9" spans="1:8" x14ac:dyDescent="0.25">
      <c r="A9" s="21" t="s">
        <v>7</v>
      </c>
      <c r="B9" s="21"/>
      <c r="C9" s="21"/>
      <c r="D9" s="21"/>
      <c r="E9" s="21"/>
      <c r="F9" s="21"/>
      <c r="G9" s="21"/>
    </row>
    <row r="10" spans="1:8" x14ac:dyDescent="0.25">
      <c r="A10" s="21" t="s">
        <v>8</v>
      </c>
      <c r="B10" s="21"/>
      <c r="C10" s="21"/>
      <c r="D10" s="21"/>
      <c r="E10" s="21"/>
      <c r="F10" s="21"/>
      <c r="G10" s="21"/>
    </row>
    <row r="11" spans="1:8" ht="85.5" customHeight="1" x14ac:dyDescent="0.25">
      <c r="A11" s="2">
        <v>1</v>
      </c>
      <c r="B11" s="4" t="s">
        <v>9</v>
      </c>
      <c r="C11" s="9" t="s">
        <v>11</v>
      </c>
      <c r="D11" s="12">
        <v>360</v>
      </c>
      <c r="E11" s="3">
        <v>283</v>
      </c>
      <c r="F11" s="4" t="s">
        <v>45</v>
      </c>
      <c r="G11" s="3"/>
      <c r="H11" s="11">
        <f>E11/D11*100</f>
        <v>78.611111111111114</v>
      </c>
    </row>
    <row r="12" spans="1:8" ht="87.75" customHeight="1" x14ac:dyDescent="0.25">
      <c r="A12" s="2">
        <v>2</v>
      </c>
      <c r="B12" s="4" t="s">
        <v>10</v>
      </c>
      <c r="C12" s="9" t="s">
        <v>11</v>
      </c>
      <c r="D12" s="12">
        <v>5</v>
      </c>
      <c r="E12" s="3">
        <v>0</v>
      </c>
      <c r="F12" s="4" t="s">
        <v>45</v>
      </c>
      <c r="G12" s="4"/>
      <c r="H12" s="11">
        <f>E12/D12*100</f>
        <v>0</v>
      </c>
    </row>
    <row r="13" spans="1:8" ht="109.5" customHeight="1" x14ac:dyDescent="0.25">
      <c r="A13" s="2">
        <v>3</v>
      </c>
      <c r="B13" s="4" t="s">
        <v>12</v>
      </c>
      <c r="C13" s="3" t="s">
        <v>11</v>
      </c>
      <c r="D13" s="12">
        <v>197</v>
      </c>
      <c r="E13" s="3">
        <v>191.8</v>
      </c>
      <c r="F13" s="4" t="s">
        <v>45</v>
      </c>
      <c r="G13" s="3" t="s">
        <v>55</v>
      </c>
      <c r="H13" s="11">
        <f>E13/D13*100</f>
        <v>97.360406091370564</v>
      </c>
    </row>
    <row r="14" spans="1:8" ht="29.25" customHeight="1" x14ac:dyDescent="0.25">
      <c r="A14" s="19" t="s">
        <v>14</v>
      </c>
      <c r="B14" s="20"/>
      <c r="C14" s="20"/>
      <c r="D14" s="20"/>
      <c r="E14" s="20"/>
      <c r="F14" s="20"/>
      <c r="G14" s="20"/>
      <c r="H14" s="11"/>
    </row>
    <row r="15" spans="1:8" ht="57.75" customHeight="1" thickBot="1" x14ac:dyDescent="0.3">
      <c r="A15" s="19" t="s">
        <v>15</v>
      </c>
      <c r="B15" s="20"/>
      <c r="C15" s="20"/>
      <c r="D15" s="20"/>
      <c r="E15" s="20"/>
      <c r="F15" s="20"/>
      <c r="G15" s="20"/>
      <c r="H15" s="11"/>
    </row>
    <row r="16" spans="1:8" ht="90" thickBot="1" x14ac:dyDescent="0.3">
      <c r="A16" s="2">
        <v>4</v>
      </c>
      <c r="B16" s="4" t="s">
        <v>16</v>
      </c>
      <c r="C16" s="4" t="s">
        <v>11</v>
      </c>
      <c r="D16" s="13">
        <v>23</v>
      </c>
      <c r="E16" s="4">
        <v>20</v>
      </c>
      <c r="F16" s="4" t="s">
        <v>47</v>
      </c>
      <c r="G16" s="4"/>
      <c r="H16" s="11">
        <f t="shared" ref="H16:H39" si="0">E16/D16*100</f>
        <v>86.956521739130437</v>
      </c>
    </row>
    <row r="17" spans="1:8" ht="117.75" customHeight="1" thickBot="1" x14ac:dyDescent="0.3">
      <c r="A17" s="2">
        <v>5</v>
      </c>
      <c r="B17" s="4" t="s">
        <v>17</v>
      </c>
      <c r="C17" s="4" t="s">
        <v>19</v>
      </c>
      <c r="D17" s="14" t="s">
        <v>51</v>
      </c>
      <c r="E17" s="4" t="s">
        <v>54</v>
      </c>
      <c r="F17" s="4" t="s">
        <v>45</v>
      </c>
      <c r="G17" s="4" t="s">
        <v>53</v>
      </c>
      <c r="H17" s="11">
        <v>17.8</v>
      </c>
    </row>
    <row r="18" spans="1:8" ht="128.25" thickBot="1" x14ac:dyDescent="0.3">
      <c r="A18" s="2">
        <v>6</v>
      </c>
      <c r="B18" s="4" t="s">
        <v>18</v>
      </c>
      <c r="C18" s="4" t="s">
        <v>13</v>
      </c>
      <c r="D18" s="14">
        <v>50</v>
      </c>
      <c r="E18" s="4" t="s">
        <v>54</v>
      </c>
      <c r="F18" s="4" t="s">
        <v>45</v>
      </c>
      <c r="G18" s="4" t="s">
        <v>53</v>
      </c>
      <c r="H18" s="11" t="e">
        <f t="shared" si="0"/>
        <v>#VALUE!</v>
      </c>
    </row>
    <row r="19" spans="1:8" ht="128.25" thickBot="1" x14ac:dyDescent="0.3">
      <c r="A19" s="2">
        <v>7</v>
      </c>
      <c r="B19" s="4" t="s">
        <v>20</v>
      </c>
      <c r="C19" s="4" t="s">
        <v>21</v>
      </c>
      <c r="D19" s="14">
        <v>350</v>
      </c>
      <c r="E19" s="4" t="s">
        <v>58</v>
      </c>
      <c r="F19" s="4" t="s">
        <v>45</v>
      </c>
      <c r="G19" s="4" t="s">
        <v>53</v>
      </c>
      <c r="H19" s="11" t="e">
        <f t="shared" si="0"/>
        <v>#VALUE!</v>
      </c>
    </row>
    <row r="20" spans="1:8" x14ac:dyDescent="0.25">
      <c r="A20" s="19" t="s">
        <v>22</v>
      </c>
      <c r="B20" s="20"/>
      <c r="C20" s="20"/>
      <c r="D20" s="20"/>
      <c r="E20" s="20"/>
      <c r="F20" s="20"/>
      <c r="G20" s="20"/>
      <c r="H20" s="11"/>
    </row>
    <row r="21" spans="1:8" ht="15.75" thickBot="1" x14ac:dyDescent="0.3">
      <c r="A21" s="19" t="s">
        <v>23</v>
      </c>
      <c r="B21" s="20"/>
      <c r="C21" s="20"/>
      <c r="D21" s="20"/>
      <c r="E21" s="20"/>
      <c r="F21" s="20"/>
      <c r="G21" s="20"/>
      <c r="H21" s="11"/>
    </row>
    <row r="22" spans="1:8" ht="81.75" customHeight="1" thickBot="1" x14ac:dyDescent="0.3">
      <c r="A22" s="2">
        <v>8</v>
      </c>
      <c r="B22" s="4" t="s">
        <v>25</v>
      </c>
      <c r="C22" s="4" t="s">
        <v>13</v>
      </c>
      <c r="D22" s="13">
        <v>50</v>
      </c>
      <c r="E22" s="4">
        <v>9</v>
      </c>
      <c r="F22" s="4" t="s">
        <v>46</v>
      </c>
      <c r="G22" s="4"/>
      <c r="H22" s="11">
        <f t="shared" si="0"/>
        <v>18</v>
      </c>
    </row>
    <row r="23" spans="1:8" ht="90" thickBot="1" x14ac:dyDescent="0.3">
      <c r="A23" s="2">
        <v>9</v>
      </c>
      <c r="B23" s="4" t="s">
        <v>24</v>
      </c>
      <c r="C23" s="4" t="s">
        <v>11</v>
      </c>
      <c r="D23" s="14">
        <v>32</v>
      </c>
      <c r="E23" s="4">
        <v>22</v>
      </c>
      <c r="F23" s="4" t="s">
        <v>45</v>
      </c>
      <c r="G23" s="4"/>
      <c r="H23" s="11">
        <f t="shared" si="0"/>
        <v>68.75</v>
      </c>
    </row>
    <row r="24" spans="1:8" ht="17.25" customHeight="1" x14ac:dyDescent="0.25">
      <c r="A24" s="28" t="s">
        <v>26</v>
      </c>
      <c r="B24" s="29"/>
      <c r="C24" s="29"/>
      <c r="D24" s="29"/>
      <c r="E24" s="29"/>
      <c r="F24" s="29"/>
      <c r="G24" s="29"/>
      <c r="H24" s="11"/>
    </row>
    <row r="25" spans="1:8" ht="27.75" customHeight="1" thickBot="1" x14ac:dyDescent="0.3">
      <c r="A25" s="21" t="s">
        <v>27</v>
      </c>
      <c r="B25" s="29"/>
      <c r="C25" s="29"/>
      <c r="D25" s="29"/>
      <c r="E25" s="29"/>
      <c r="F25" s="29"/>
      <c r="G25" s="29"/>
      <c r="H25" s="11"/>
    </row>
    <row r="26" spans="1:8" ht="80.25" customHeight="1" thickBot="1" x14ac:dyDescent="0.3">
      <c r="A26" s="5">
        <v>10</v>
      </c>
      <c r="B26" s="6" t="s">
        <v>28</v>
      </c>
      <c r="C26" s="8" t="s">
        <v>19</v>
      </c>
      <c r="D26" s="13">
        <v>92</v>
      </c>
      <c r="E26" s="5">
        <v>114.49</v>
      </c>
      <c r="F26" s="10" t="s">
        <v>45</v>
      </c>
      <c r="G26" s="5" t="s">
        <v>59</v>
      </c>
      <c r="H26" s="11">
        <f t="shared" si="0"/>
        <v>124.44565217391303</v>
      </c>
    </row>
    <row r="27" spans="1:8" ht="90.75" thickBot="1" x14ac:dyDescent="0.3">
      <c r="A27" s="5">
        <v>11</v>
      </c>
      <c r="B27" s="7" t="s">
        <v>29</v>
      </c>
      <c r="C27" s="8" t="s">
        <v>30</v>
      </c>
      <c r="D27" s="14">
        <v>1700</v>
      </c>
      <c r="E27" s="16">
        <v>1689.2</v>
      </c>
      <c r="F27" s="10" t="s">
        <v>47</v>
      </c>
      <c r="G27" s="15"/>
      <c r="H27" s="11">
        <f t="shared" si="0"/>
        <v>99.364705882352951</v>
      </c>
    </row>
    <row r="28" spans="1:8" ht="30" customHeight="1" thickBot="1" x14ac:dyDescent="0.3">
      <c r="A28" s="30" t="s">
        <v>31</v>
      </c>
      <c r="B28" s="30"/>
      <c r="C28" s="30"/>
      <c r="D28" s="30"/>
      <c r="E28" s="30"/>
      <c r="F28" s="30"/>
      <c r="G28" s="30"/>
      <c r="H28" s="11"/>
    </row>
    <row r="29" spans="1:8" ht="90" thickBot="1" x14ac:dyDescent="0.3">
      <c r="A29" s="2">
        <v>12</v>
      </c>
      <c r="B29" s="4" t="s">
        <v>32</v>
      </c>
      <c r="C29" s="2" t="s">
        <v>38</v>
      </c>
      <c r="D29" s="13">
        <v>8</v>
      </c>
      <c r="E29" s="4">
        <v>3</v>
      </c>
      <c r="F29" s="4" t="s">
        <v>47</v>
      </c>
      <c r="G29" s="4"/>
      <c r="H29" s="11">
        <f t="shared" si="0"/>
        <v>37.5</v>
      </c>
    </row>
    <row r="30" spans="1:8" ht="90" thickBot="1" x14ac:dyDescent="0.3">
      <c r="A30" s="2">
        <v>13</v>
      </c>
      <c r="B30" s="4" t="s">
        <v>33</v>
      </c>
      <c r="C30" s="2" t="s">
        <v>39</v>
      </c>
      <c r="D30" s="17" t="s">
        <v>52</v>
      </c>
      <c r="E30" s="18">
        <v>35516.800000000003</v>
      </c>
      <c r="F30" s="4" t="s">
        <v>47</v>
      </c>
      <c r="G30" s="4"/>
      <c r="H30" s="11">
        <v>85.7</v>
      </c>
    </row>
    <row r="31" spans="1:8" x14ac:dyDescent="0.25">
      <c r="A31" s="27" t="s">
        <v>34</v>
      </c>
      <c r="B31" s="20"/>
      <c r="C31" s="20"/>
      <c r="D31" s="20"/>
      <c r="E31" s="20"/>
      <c r="F31" s="20"/>
      <c r="G31" s="20"/>
      <c r="H31" s="11"/>
    </row>
    <row r="32" spans="1:8" ht="30" customHeight="1" x14ac:dyDescent="0.25">
      <c r="A32" s="27" t="s">
        <v>35</v>
      </c>
      <c r="B32" s="20"/>
      <c r="C32" s="20"/>
      <c r="D32" s="20"/>
      <c r="E32" s="20"/>
      <c r="F32" s="20"/>
      <c r="G32" s="20"/>
      <c r="H32" s="11"/>
    </row>
    <row r="33" spans="1:8" ht="89.25" x14ac:dyDescent="0.25">
      <c r="A33" s="2">
        <v>14</v>
      </c>
      <c r="B33" s="4" t="s">
        <v>36</v>
      </c>
      <c r="C33" s="4" t="s">
        <v>13</v>
      </c>
      <c r="D33" s="4">
        <v>100</v>
      </c>
      <c r="E33" s="4">
        <v>77</v>
      </c>
      <c r="F33" s="4" t="s">
        <v>47</v>
      </c>
      <c r="G33" s="4"/>
      <c r="H33" s="11">
        <f t="shared" si="0"/>
        <v>77</v>
      </c>
    </row>
    <row r="34" spans="1:8" ht="89.25" x14ac:dyDescent="0.25">
      <c r="A34" s="2">
        <v>15</v>
      </c>
      <c r="B34" s="4" t="s">
        <v>37</v>
      </c>
      <c r="C34" s="4" t="s">
        <v>11</v>
      </c>
      <c r="D34" s="4">
        <v>13</v>
      </c>
      <c r="E34" s="4">
        <v>15</v>
      </c>
      <c r="F34" s="4" t="s">
        <v>47</v>
      </c>
      <c r="G34" s="4"/>
      <c r="H34" s="11">
        <f t="shared" si="0"/>
        <v>115.38461538461537</v>
      </c>
    </row>
    <row r="35" spans="1:8" ht="102" x14ac:dyDescent="0.25">
      <c r="A35" s="2">
        <v>16</v>
      </c>
      <c r="B35" s="4" t="s">
        <v>40</v>
      </c>
      <c r="C35" s="4" t="s">
        <v>11</v>
      </c>
      <c r="D35" s="4">
        <v>17</v>
      </c>
      <c r="E35" s="4">
        <v>20</v>
      </c>
      <c r="F35" s="4" t="s">
        <v>47</v>
      </c>
      <c r="G35" s="4"/>
      <c r="H35" s="11">
        <f t="shared" si="0"/>
        <v>117.64705882352942</v>
      </c>
    </row>
    <row r="36" spans="1:8" x14ac:dyDescent="0.25">
      <c r="A36" s="27" t="s">
        <v>41</v>
      </c>
      <c r="B36" s="20"/>
      <c r="C36" s="20"/>
      <c r="D36" s="20"/>
      <c r="E36" s="20"/>
      <c r="F36" s="20"/>
      <c r="G36" s="20"/>
      <c r="H36" s="11"/>
    </row>
    <row r="37" spans="1:8" ht="102" x14ac:dyDescent="0.25">
      <c r="A37" s="2">
        <v>17</v>
      </c>
      <c r="B37" s="4" t="s">
        <v>42</v>
      </c>
      <c r="C37" s="4" t="s">
        <v>13</v>
      </c>
      <c r="D37" s="4">
        <v>100</v>
      </c>
      <c r="E37" s="4">
        <v>100</v>
      </c>
      <c r="F37" s="4" t="s">
        <v>47</v>
      </c>
      <c r="G37" s="4"/>
      <c r="H37" s="11">
        <f t="shared" si="0"/>
        <v>100</v>
      </c>
    </row>
    <row r="38" spans="1:8" ht="89.25" x14ac:dyDescent="0.25">
      <c r="A38" s="2">
        <v>18</v>
      </c>
      <c r="B38" s="4" t="s">
        <v>43</v>
      </c>
      <c r="C38" s="4" t="s">
        <v>13</v>
      </c>
      <c r="D38" s="4">
        <v>91</v>
      </c>
      <c r="E38" s="4">
        <v>97</v>
      </c>
      <c r="F38" s="4" t="s">
        <v>47</v>
      </c>
      <c r="G38" s="4"/>
      <c r="H38" s="11">
        <f t="shared" si="0"/>
        <v>106.5934065934066</v>
      </c>
    </row>
    <row r="39" spans="1:8" ht="89.25" x14ac:dyDescent="0.25">
      <c r="A39" s="2">
        <v>19</v>
      </c>
      <c r="B39" s="4" t="s">
        <v>44</v>
      </c>
      <c r="C39" s="4" t="s">
        <v>13</v>
      </c>
      <c r="D39" s="4">
        <v>100</v>
      </c>
      <c r="E39" s="4">
        <v>88.8</v>
      </c>
      <c r="F39" s="4" t="s">
        <v>47</v>
      </c>
      <c r="G39" s="4" t="s">
        <v>48</v>
      </c>
      <c r="H39" s="11">
        <f t="shared" si="0"/>
        <v>88.8</v>
      </c>
    </row>
    <row r="41" spans="1:8" x14ac:dyDescent="0.25">
      <c r="B41" s="25" t="s">
        <v>50</v>
      </c>
      <c r="C41" s="26"/>
      <c r="D41" s="26"/>
      <c r="E41" s="26"/>
      <c r="F41" s="26"/>
      <c r="G41" s="26"/>
      <c r="H41" s="11"/>
    </row>
  </sheetData>
  <mergeCells count="20">
    <mergeCell ref="B41:G41"/>
    <mergeCell ref="A32:G32"/>
    <mergeCell ref="A36:G36"/>
    <mergeCell ref="A20:G20"/>
    <mergeCell ref="A21:G21"/>
    <mergeCell ref="A24:G24"/>
    <mergeCell ref="A25:G25"/>
    <mergeCell ref="A28:G28"/>
    <mergeCell ref="A31:G31"/>
    <mergeCell ref="A14:G14"/>
    <mergeCell ref="A15:G15"/>
    <mergeCell ref="A9:G9"/>
    <mergeCell ref="A10:G10"/>
    <mergeCell ref="A3:G4"/>
    <mergeCell ref="A6:A7"/>
    <mergeCell ref="B6:B7"/>
    <mergeCell ref="C6:C7"/>
    <mergeCell ref="D6:E6"/>
    <mergeCell ref="F6:F7"/>
    <mergeCell ref="G6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2025-10-13T08:30:23Z</dcterms:modified>
</cp:coreProperties>
</file>