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Бюджет" sheetId="1" r:id="rId1"/>
  </sheets>
  <definedNames>
    <definedName name="APPT" localSheetId="0">'Бюджет'!$A$12</definedName>
    <definedName name="FIO" localSheetId="0">'Бюджет'!$E$12</definedName>
    <definedName name="LAST_CELL" localSheetId="0">'Бюджет'!$J$73</definedName>
    <definedName name="SIGN" localSheetId="0">'Бюджет'!$A$12:$H$13</definedName>
  </definedNames>
  <calcPr fullCalcOnLoad="1"/>
</workbook>
</file>

<file path=xl/sharedStrings.xml><?xml version="1.0" encoding="utf-8"?>
<sst xmlns="http://schemas.openxmlformats.org/spreadsheetml/2006/main" count="142" uniqueCount="76">
  <si>
    <t>руб.</t>
  </si>
  <si>
    <t>КФСР</t>
  </si>
  <si>
    <t>Наименование КФСР</t>
  </si>
  <si>
    <t>Ассигнования 2019 год</t>
  </si>
  <si>
    <t>Расход по ЛС</t>
  </si>
  <si>
    <t>Утв. план ассигнования 2019 год</t>
  </si>
  <si>
    <t>Уточн. план ассигнования 2019 год</t>
  </si>
  <si>
    <t>01 02</t>
  </si>
  <si>
    <t>Функционирование высшего должностного лица субъекта Российской Федерации и муниципального образования</t>
  </si>
  <si>
    <t>01 03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</si>
  <si>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</si>
  <si>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01 04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</si>
  <si>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</si>
  <si>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01 05</t>
  </si>
  <si>
    <t>Судебная система</t>
  </si>
  <si>
    <t>01 06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</si>
  <si>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</si>
  <si>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01 07</t>
  </si>
  <si>
    <t>Обеспечение проведения выборов и референдумов</t>
  </si>
  <si>
    <t>01 11</t>
  </si>
  <si>
    <t>Резервные фонды</t>
  </si>
  <si>
    <t>01 13</t>
  </si>
  <si>
    <t>Другие общегосударственные вопросы</t>
  </si>
  <si>
    <t>02 03</t>
  </si>
  <si>
    <t>Мобилизационная и вневойсковая подготовка</t>
  </si>
  <si>
    <t>04 01</t>
  </si>
  <si>
    <t>Общеэкономические вопросы</t>
  </si>
  <si>
    <t>04 05</t>
  </si>
  <si>
    <t>Сельское хозяйство и рыболовство</t>
  </si>
  <si>
    <t>04 08</t>
  </si>
  <si>
    <t>Транспорт</t>
  </si>
  <si>
    <t>04 09</t>
  </si>
  <si>
    <t>Дорожное хозяйство (дорожные фонды)</t>
  </si>
  <si>
    <t>04 12</t>
  </si>
  <si>
    <t>Другие вопросы в области национальной экономики</t>
  </si>
  <si>
    <t>05 01</t>
  </si>
  <si>
    <t>Жилищное хозяйство</t>
  </si>
  <si>
    <t>05 02</t>
  </si>
  <si>
    <t>Коммунальное хозяйство</t>
  </si>
  <si>
    <t>05 03</t>
  </si>
  <si>
    <t>Благоустройство</t>
  </si>
  <si>
    <t>06 02</t>
  </si>
  <si>
    <t>Сбор, удаление отходов и очистка сточных вод</t>
  </si>
  <si>
    <t>07 01</t>
  </si>
  <si>
    <t>Дошкольное образование</t>
  </si>
  <si>
    <t>07 02</t>
  </si>
  <si>
    <t>Общее образование</t>
  </si>
  <si>
    <t>07 03</t>
  </si>
  <si>
    <t>Дополнительное образование детей</t>
  </si>
  <si>
    <t>07 07</t>
  </si>
  <si>
    <t>Молодежная политика</t>
  </si>
  <si>
    <t>07 09</t>
  </si>
  <si>
    <t>Другие вопросы в области образования</t>
  </si>
  <si>
    <t>08 01</t>
  </si>
  <si>
    <t>Культура</t>
  </si>
  <si>
    <t>08 04</t>
  </si>
  <si>
    <t>Другие вопросы в области культуры, кинематографии</t>
  </si>
  <si>
    <t>10 01</t>
  </si>
  <si>
    <t>Пенсионное обеспечение</t>
  </si>
  <si>
    <t>10 03</t>
  </si>
  <si>
    <t>Социальное обеспечение населения</t>
  </si>
  <si>
    <t>10 04</t>
  </si>
  <si>
    <t>Охрана семьи и детства</t>
  </si>
  <si>
    <t>10 06</t>
  </si>
  <si>
    <t>Другие вопросы в области социальной политики</t>
  </si>
  <si>
    <t>11 02</t>
  </si>
  <si>
    <t>Массовый спорт</t>
  </si>
  <si>
    <t>11 03</t>
  </si>
  <si>
    <t>Спорт высших достижений</t>
  </si>
  <si>
    <t>14 01</t>
  </si>
  <si>
    <t>Дотации на выравнивание бюджетной обеспеченности субъектов Российской Федерации и муниципальных образований</t>
  </si>
  <si>
    <t>14 02</t>
  </si>
  <si>
    <t>Иные дотации</t>
  </si>
  <si>
    <t>Итого</t>
  </si>
  <si>
    <t>% исполнения от уточненных ассигнований</t>
  </si>
  <si>
    <t>Сведения о фактически произведенных расходах по разделам и подразделам классификации расходов в сравнении с первоначально утвержденными и уточненными значениями с учетом внесенных изменений по МР "Княжпогостский" за 2019 год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</si>
</sst>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hh:mm"/>
    <numFmt numFmtId="173" formatCode="#,##0.0"/>
  </numFmts>
  <fonts count="40">
    <font>
      <sz val="10"/>
      <name val="Arial"/>
      <family val="0"/>
    </font>
    <font>
      <sz val="8.5"/>
      <name val="MS Sans Serif"/>
      <family val="0"/>
    </font>
    <font>
      <sz val="8"/>
      <name val="Arial Cyr"/>
      <family val="0"/>
    </font>
    <font>
      <b/>
      <sz val="8.5"/>
      <name val="MS Sans Serif"/>
      <family val="0"/>
    </font>
    <font>
      <b/>
      <sz val="8"/>
      <name val="Arial Cyr"/>
      <family val="0"/>
    </font>
    <font>
      <b/>
      <sz val="10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wrapText="1"/>
      <protection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49" fontId="2" fillId="0" borderId="11" xfId="0" applyNumberFormat="1" applyFont="1" applyBorder="1" applyAlignment="1" applyProtection="1">
      <alignment horizontal="center" vertical="center" wrapText="1"/>
      <protection/>
    </xf>
    <xf numFmtId="49" fontId="2" fillId="0" borderId="11" xfId="0" applyNumberFormat="1" applyFont="1" applyBorder="1" applyAlignment="1" applyProtection="1">
      <alignment horizontal="left" vertical="center" wrapText="1"/>
      <protection/>
    </xf>
    <xf numFmtId="4" fontId="2" fillId="0" borderId="11" xfId="0" applyNumberFormat="1" applyFont="1" applyBorder="1" applyAlignment="1" applyProtection="1">
      <alignment horizontal="right" vertical="center" wrapText="1"/>
      <protection/>
    </xf>
    <xf numFmtId="49" fontId="4" fillId="0" borderId="12" xfId="0" applyNumberFormat="1" applyFont="1" applyBorder="1" applyAlignment="1" applyProtection="1">
      <alignment horizontal="center" vertical="center" wrapText="1"/>
      <protection/>
    </xf>
    <xf numFmtId="49" fontId="4" fillId="0" borderId="13" xfId="0" applyNumberFormat="1" applyFont="1" applyBorder="1" applyAlignment="1" applyProtection="1">
      <alignment horizontal="left" vertical="center" wrapText="1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49" fontId="4" fillId="0" borderId="12" xfId="0" applyNumberFormat="1" applyFont="1" applyBorder="1" applyAlignment="1" applyProtection="1">
      <alignment horizontal="center"/>
      <protection/>
    </xf>
    <xf numFmtId="49" fontId="4" fillId="0" borderId="13" xfId="0" applyNumberFormat="1" applyFont="1" applyBorder="1" applyAlignment="1" applyProtection="1">
      <alignment horizontal="left"/>
      <protection/>
    </xf>
    <xf numFmtId="4" fontId="4" fillId="0" borderId="13" xfId="0" applyNumberFormat="1" applyFont="1" applyBorder="1" applyAlignment="1" applyProtection="1">
      <alignment horizontal="right"/>
      <protection/>
    </xf>
    <xf numFmtId="3" fontId="4" fillId="0" borderId="13" xfId="0" applyNumberFormat="1" applyFont="1" applyBorder="1" applyAlignment="1" applyProtection="1">
      <alignment horizontal="right" vertical="center" wrapText="1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J71"/>
  <sheetViews>
    <sheetView showGridLines="0" tabSelected="1" zoomScalePageLayoutView="0" workbookViewId="0" topLeftCell="A1">
      <selection activeCell="K8" sqref="K8"/>
    </sheetView>
  </sheetViews>
  <sheetFormatPr defaultColWidth="9.140625" defaultRowHeight="12.75" customHeight="1" outlineLevelRow="1"/>
  <cols>
    <col min="1" max="1" width="10.28125" style="0" customWidth="1"/>
    <col min="2" max="2" width="30.7109375" style="0" customWidth="1"/>
    <col min="3" max="7" width="15.421875" style="0" customWidth="1"/>
    <col min="8" max="10" width="9.140625" style="0" customWidth="1"/>
  </cols>
  <sheetData>
    <row r="1" spans="1:10" ht="50.25" customHeight="1">
      <c r="A1" s="16" t="s">
        <v>75</v>
      </c>
      <c r="B1" s="16"/>
      <c r="C1" s="16"/>
      <c r="D1" s="16"/>
      <c r="E1" s="16"/>
      <c r="F1" s="16"/>
      <c r="G1" s="16"/>
      <c r="H1" s="1"/>
      <c r="I1" s="1"/>
      <c r="J1" s="1"/>
    </row>
    <row r="2" spans="1:7" ht="12.75">
      <c r="A2" s="14"/>
      <c r="B2" s="15"/>
      <c r="C2" s="15"/>
      <c r="D2" s="15"/>
      <c r="E2" s="15"/>
      <c r="F2" s="15"/>
      <c r="G2" s="15"/>
    </row>
    <row r="3" spans="1:10" ht="12.75">
      <c r="A3" s="2" t="s">
        <v>0</v>
      </c>
      <c r="B3" s="2"/>
      <c r="C3" s="2"/>
      <c r="D3" s="2"/>
      <c r="E3" s="2"/>
      <c r="F3" s="2"/>
      <c r="G3" s="2"/>
      <c r="H3" s="2"/>
      <c r="I3" s="1"/>
      <c r="J3" s="1"/>
    </row>
    <row r="4" spans="1:7" ht="31.5">
      <c r="A4" s="3" t="s">
        <v>1</v>
      </c>
      <c r="B4" s="3" t="s">
        <v>2</v>
      </c>
      <c r="C4" s="3" t="s">
        <v>5</v>
      </c>
      <c r="D4" s="3" t="s">
        <v>3</v>
      </c>
      <c r="E4" s="3" t="s">
        <v>6</v>
      </c>
      <c r="F4" s="3" t="s">
        <v>4</v>
      </c>
      <c r="G4" s="3" t="s">
        <v>74</v>
      </c>
    </row>
    <row r="5" spans="1:7" ht="45" hidden="1" outlineLevel="1">
      <c r="A5" s="4" t="s">
        <v>7</v>
      </c>
      <c r="B5" s="5" t="s">
        <v>8</v>
      </c>
      <c r="C5" s="6">
        <v>0</v>
      </c>
      <c r="D5" s="6">
        <v>860517</v>
      </c>
      <c r="E5" s="6">
        <v>860517</v>
      </c>
      <c r="F5" s="6">
        <v>695064.42</v>
      </c>
      <c r="G5" s="6">
        <v>695064.42</v>
      </c>
    </row>
    <row r="6" spans="1:7" ht="45" collapsed="1">
      <c r="A6" s="7" t="s">
        <v>7</v>
      </c>
      <c r="B6" s="8" t="s">
        <v>8</v>
      </c>
      <c r="C6" s="9">
        <v>0</v>
      </c>
      <c r="D6" s="9">
        <v>860517</v>
      </c>
      <c r="E6" s="9">
        <v>860517</v>
      </c>
      <c r="F6" s="9">
        <v>695064.42</v>
      </c>
      <c r="G6" s="13">
        <f>F6/D6*100</f>
        <v>80.77288653216613</v>
      </c>
    </row>
    <row r="7" spans="1:7" ht="56.25" hidden="1" outlineLevel="1">
      <c r="A7" s="4" t="s">
        <v>9</v>
      </c>
      <c r="B7" s="5" t="s">
        <v>10</v>
      </c>
      <c r="C7" s="6">
        <v>150000</v>
      </c>
      <c r="D7" s="6">
        <v>430000</v>
      </c>
      <c r="E7" s="6">
        <v>280000</v>
      </c>
      <c r="F7" s="6">
        <v>430000</v>
      </c>
      <c r="G7" s="13">
        <f aca="true" t="shared" si="0" ref="G7:G70">F7/D7*100</f>
        <v>100</v>
      </c>
    </row>
    <row r="8" spans="1:7" ht="67.5" collapsed="1">
      <c r="A8" s="7" t="s">
        <v>9</v>
      </c>
      <c r="B8" s="8" t="s">
        <v>10</v>
      </c>
      <c r="C8" s="9">
        <v>150000</v>
      </c>
      <c r="D8" s="9">
        <v>430000</v>
      </c>
      <c r="E8" s="9">
        <v>280000</v>
      </c>
      <c r="F8" s="9">
        <v>430000</v>
      </c>
      <c r="G8" s="13">
        <f t="shared" si="0"/>
        <v>100</v>
      </c>
    </row>
    <row r="9" spans="1:7" ht="67.5" hidden="1" outlineLevel="1">
      <c r="A9" s="4" t="s">
        <v>11</v>
      </c>
      <c r="B9" s="5" t="s">
        <v>12</v>
      </c>
      <c r="C9" s="6">
        <v>40126665</v>
      </c>
      <c r="D9" s="6">
        <v>41955704.47</v>
      </c>
      <c r="E9" s="6">
        <v>1829039.47</v>
      </c>
      <c r="F9" s="6">
        <v>39380171.18</v>
      </c>
      <c r="G9" s="13">
        <f t="shared" si="0"/>
        <v>93.8613036712526</v>
      </c>
    </row>
    <row r="10" spans="1:7" ht="67.5" collapsed="1">
      <c r="A10" s="7" t="s">
        <v>11</v>
      </c>
      <c r="B10" s="8" t="s">
        <v>12</v>
      </c>
      <c r="C10" s="9">
        <v>40126665</v>
      </c>
      <c r="D10" s="9">
        <v>41955704.47</v>
      </c>
      <c r="E10" s="9">
        <v>1829039.47</v>
      </c>
      <c r="F10" s="9">
        <v>39380171.18</v>
      </c>
      <c r="G10" s="13">
        <f t="shared" si="0"/>
        <v>93.8613036712526</v>
      </c>
    </row>
    <row r="11" spans="1:7" ht="12.75" hidden="1" outlineLevel="1">
      <c r="A11" s="4" t="s">
        <v>13</v>
      </c>
      <c r="B11" s="5" t="s">
        <v>14</v>
      </c>
      <c r="C11" s="6">
        <v>0</v>
      </c>
      <c r="D11" s="6">
        <v>12300</v>
      </c>
      <c r="E11" s="6">
        <v>12300</v>
      </c>
      <c r="F11" s="6">
        <v>12300</v>
      </c>
      <c r="G11" s="13">
        <f t="shared" si="0"/>
        <v>100</v>
      </c>
    </row>
    <row r="12" spans="1:7" ht="12.75" collapsed="1">
      <c r="A12" s="7" t="s">
        <v>13</v>
      </c>
      <c r="B12" s="8" t="s">
        <v>14</v>
      </c>
      <c r="C12" s="9">
        <v>0</v>
      </c>
      <c r="D12" s="9">
        <v>12300</v>
      </c>
      <c r="E12" s="9">
        <v>12300</v>
      </c>
      <c r="F12" s="9">
        <v>12300</v>
      </c>
      <c r="G12" s="13">
        <f t="shared" si="0"/>
        <v>100</v>
      </c>
    </row>
    <row r="13" spans="1:7" ht="56.25" hidden="1" outlineLevel="1">
      <c r="A13" s="4" t="s">
        <v>15</v>
      </c>
      <c r="B13" s="5" t="s">
        <v>16</v>
      </c>
      <c r="C13" s="6">
        <v>13001674</v>
      </c>
      <c r="D13" s="6">
        <v>15179751.9</v>
      </c>
      <c r="E13" s="6">
        <v>2178077.9</v>
      </c>
      <c r="F13" s="6">
        <v>14700670.89</v>
      </c>
      <c r="G13" s="13">
        <f t="shared" si="0"/>
        <v>96.84394703447032</v>
      </c>
    </row>
    <row r="14" spans="1:7" ht="56.25" collapsed="1">
      <c r="A14" s="7" t="s">
        <v>15</v>
      </c>
      <c r="B14" s="8" t="s">
        <v>16</v>
      </c>
      <c r="C14" s="9">
        <v>13001674</v>
      </c>
      <c r="D14" s="9">
        <v>15179751.9</v>
      </c>
      <c r="E14" s="9">
        <v>2178077.9</v>
      </c>
      <c r="F14" s="9">
        <v>14700670.89</v>
      </c>
      <c r="G14" s="13">
        <f t="shared" si="0"/>
        <v>96.84394703447032</v>
      </c>
    </row>
    <row r="15" spans="1:7" ht="22.5" hidden="1" outlineLevel="1">
      <c r="A15" s="4" t="s">
        <v>17</v>
      </c>
      <c r="B15" s="5" t="s">
        <v>18</v>
      </c>
      <c r="C15" s="6">
        <v>900000</v>
      </c>
      <c r="D15" s="6">
        <v>1578131.85</v>
      </c>
      <c r="E15" s="6">
        <v>678131.85</v>
      </c>
      <c r="F15" s="6">
        <v>1578131.85</v>
      </c>
      <c r="G15" s="13">
        <f t="shared" si="0"/>
        <v>100</v>
      </c>
    </row>
    <row r="16" spans="1:7" ht="22.5" collapsed="1">
      <c r="A16" s="7" t="s">
        <v>17</v>
      </c>
      <c r="B16" s="8" t="s">
        <v>18</v>
      </c>
      <c r="C16" s="9">
        <v>900000</v>
      </c>
      <c r="D16" s="9">
        <v>1578131.85</v>
      </c>
      <c r="E16" s="9">
        <v>678131.85</v>
      </c>
      <c r="F16" s="9">
        <v>1578131.85</v>
      </c>
      <c r="G16" s="13">
        <f t="shared" si="0"/>
        <v>100</v>
      </c>
    </row>
    <row r="17" spans="1:7" ht="12.75" hidden="1" outlineLevel="1">
      <c r="A17" s="4" t="s">
        <v>19</v>
      </c>
      <c r="B17" s="5" t="s">
        <v>20</v>
      </c>
      <c r="C17" s="6">
        <v>1500000</v>
      </c>
      <c r="D17" s="6">
        <v>1500000</v>
      </c>
      <c r="E17" s="6">
        <v>0</v>
      </c>
      <c r="F17" s="6">
        <v>0</v>
      </c>
      <c r="G17" s="13">
        <f t="shared" si="0"/>
        <v>0</v>
      </c>
    </row>
    <row r="18" spans="1:7" ht="12.75" collapsed="1">
      <c r="A18" s="7" t="s">
        <v>19</v>
      </c>
      <c r="B18" s="8" t="s">
        <v>20</v>
      </c>
      <c r="C18" s="9">
        <v>1500000</v>
      </c>
      <c r="D18" s="9">
        <v>1500000</v>
      </c>
      <c r="E18" s="9">
        <v>0</v>
      </c>
      <c r="F18" s="9">
        <v>0</v>
      </c>
      <c r="G18" s="13">
        <f t="shared" si="0"/>
        <v>0</v>
      </c>
    </row>
    <row r="19" spans="1:7" ht="22.5" hidden="1" outlineLevel="1">
      <c r="A19" s="4" t="s">
        <v>21</v>
      </c>
      <c r="B19" s="5" t="s">
        <v>22</v>
      </c>
      <c r="C19" s="6">
        <v>11621919</v>
      </c>
      <c r="D19" s="6">
        <v>25937126.04</v>
      </c>
      <c r="E19" s="6">
        <v>14315207.04</v>
      </c>
      <c r="F19" s="6">
        <v>23406003.99</v>
      </c>
      <c r="G19" s="13">
        <f t="shared" si="0"/>
        <v>90.24131645851384</v>
      </c>
    </row>
    <row r="20" spans="1:7" ht="22.5" collapsed="1">
      <c r="A20" s="7" t="s">
        <v>21</v>
      </c>
      <c r="B20" s="8" t="s">
        <v>22</v>
      </c>
      <c r="C20" s="9">
        <v>11621919</v>
      </c>
      <c r="D20" s="9">
        <v>25937126.04</v>
      </c>
      <c r="E20" s="9">
        <v>14315207.04</v>
      </c>
      <c r="F20" s="9">
        <v>23406003.99</v>
      </c>
      <c r="G20" s="13">
        <f t="shared" si="0"/>
        <v>90.24131645851384</v>
      </c>
    </row>
    <row r="21" spans="1:7" ht="22.5" hidden="1" outlineLevel="1">
      <c r="A21" s="4" t="s">
        <v>23</v>
      </c>
      <c r="B21" s="5" t="s">
        <v>24</v>
      </c>
      <c r="C21" s="6">
        <v>1281900</v>
      </c>
      <c r="D21" s="6">
        <v>1281900</v>
      </c>
      <c r="E21" s="6">
        <v>0</v>
      </c>
      <c r="F21" s="6">
        <v>1281900</v>
      </c>
      <c r="G21" s="13">
        <f t="shared" si="0"/>
        <v>100</v>
      </c>
    </row>
    <row r="22" spans="1:7" ht="22.5" collapsed="1">
      <c r="A22" s="7" t="s">
        <v>23</v>
      </c>
      <c r="B22" s="8" t="s">
        <v>24</v>
      </c>
      <c r="C22" s="9">
        <v>1281900</v>
      </c>
      <c r="D22" s="9">
        <v>1281900</v>
      </c>
      <c r="E22" s="9">
        <v>0</v>
      </c>
      <c r="F22" s="9">
        <v>1281900</v>
      </c>
      <c r="G22" s="13">
        <f t="shared" si="0"/>
        <v>100</v>
      </c>
    </row>
    <row r="23" spans="1:7" ht="12.75" hidden="1" outlineLevel="1">
      <c r="A23" s="4" t="s">
        <v>25</v>
      </c>
      <c r="B23" s="5" t="s">
        <v>26</v>
      </c>
      <c r="C23" s="6">
        <v>173576</v>
      </c>
      <c r="D23" s="6">
        <v>173576</v>
      </c>
      <c r="E23" s="6">
        <v>0</v>
      </c>
      <c r="F23" s="6">
        <v>173576</v>
      </c>
      <c r="G23" s="13">
        <f t="shared" si="0"/>
        <v>100</v>
      </c>
    </row>
    <row r="24" spans="1:7" ht="12.75" collapsed="1">
      <c r="A24" s="7" t="s">
        <v>25</v>
      </c>
      <c r="B24" s="8" t="s">
        <v>26</v>
      </c>
      <c r="C24" s="9">
        <v>173576</v>
      </c>
      <c r="D24" s="9">
        <v>173576</v>
      </c>
      <c r="E24" s="9">
        <v>0</v>
      </c>
      <c r="F24" s="9">
        <v>173576</v>
      </c>
      <c r="G24" s="13">
        <f t="shared" si="0"/>
        <v>100</v>
      </c>
    </row>
    <row r="25" spans="1:7" ht="12.75" hidden="1" outlineLevel="1">
      <c r="A25" s="4" t="s">
        <v>27</v>
      </c>
      <c r="B25" s="5" t="s">
        <v>28</v>
      </c>
      <c r="C25" s="6">
        <v>1071429</v>
      </c>
      <c r="D25" s="6">
        <v>571429</v>
      </c>
      <c r="E25" s="6">
        <v>-500000</v>
      </c>
      <c r="F25" s="6">
        <v>571429</v>
      </c>
      <c r="G25" s="13">
        <f t="shared" si="0"/>
        <v>100</v>
      </c>
    </row>
    <row r="26" spans="1:7" ht="12.75" collapsed="1">
      <c r="A26" s="7" t="s">
        <v>27</v>
      </c>
      <c r="B26" s="8" t="s">
        <v>28</v>
      </c>
      <c r="C26" s="9">
        <v>1071429</v>
      </c>
      <c r="D26" s="9">
        <v>571429</v>
      </c>
      <c r="E26" s="9">
        <v>-500000</v>
      </c>
      <c r="F26" s="9">
        <v>571429</v>
      </c>
      <c r="G26" s="13">
        <f t="shared" si="0"/>
        <v>100</v>
      </c>
    </row>
    <row r="27" spans="1:7" ht="12.75" hidden="1" outlineLevel="1">
      <c r="A27" s="4" t="s">
        <v>29</v>
      </c>
      <c r="B27" s="5" t="s">
        <v>30</v>
      </c>
      <c r="C27" s="6">
        <v>1698883</v>
      </c>
      <c r="D27" s="6">
        <v>1560076.62</v>
      </c>
      <c r="E27" s="6">
        <v>-138806.38</v>
      </c>
      <c r="F27" s="6">
        <v>1238635.81</v>
      </c>
      <c r="G27" s="13">
        <f t="shared" si="0"/>
        <v>79.39583185343807</v>
      </c>
    </row>
    <row r="28" spans="1:7" ht="12.75" collapsed="1">
      <c r="A28" s="7" t="s">
        <v>29</v>
      </c>
      <c r="B28" s="8" t="s">
        <v>30</v>
      </c>
      <c r="C28" s="9">
        <v>1698883</v>
      </c>
      <c r="D28" s="9">
        <v>1560076.62</v>
      </c>
      <c r="E28" s="9">
        <v>-138806.38</v>
      </c>
      <c r="F28" s="9">
        <v>1238635.81</v>
      </c>
      <c r="G28" s="13">
        <f t="shared" si="0"/>
        <v>79.39583185343807</v>
      </c>
    </row>
    <row r="29" spans="1:7" ht="22.5" hidden="1" outlineLevel="1">
      <c r="A29" s="4" t="s">
        <v>31</v>
      </c>
      <c r="B29" s="5" t="s">
        <v>32</v>
      </c>
      <c r="C29" s="6">
        <v>22165266</v>
      </c>
      <c r="D29" s="6">
        <v>26039509.24</v>
      </c>
      <c r="E29" s="6">
        <v>3874243.24</v>
      </c>
      <c r="F29" s="6">
        <v>21457854.27</v>
      </c>
      <c r="G29" s="13">
        <f t="shared" si="0"/>
        <v>82.40498725313151</v>
      </c>
    </row>
    <row r="30" spans="1:7" ht="22.5" collapsed="1">
      <c r="A30" s="7" t="s">
        <v>31</v>
      </c>
      <c r="B30" s="8" t="s">
        <v>32</v>
      </c>
      <c r="C30" s="9">
        <v>22165266</v>
      </c>
      <c r="D30" s="9">
        <v>26039509.24</v>
      </c>
      <c r="E30" s="9">
        <v>3874243.24</v>
      </c>
      <c r="F30" s="9">
        <v>21457854.27</v>
      </c>
      <c r="G30" s="13">
        <f t="shared" si="0"/>
        <v>82.40498725313151</v>
      </c>
    </row>
    <row r="31" spans="1:7" ht="22.5" hidden="1" outlineLevel="1">
      <c r="A31" s="4" t="s">
        <v>33</v>
      </c>
      <c r="B31" s="5" t="s">
        <v>34</v>
      </c>
      <c r="C31" s="6">
        <v>1221429</v>
      </c>
      <c r="D31" s="6">
        <v>2458297.6</v>
      </c>
      <c r="E31" s="6">
        <v>1236868.6</v>
      </c>
      <c r="F31" s="6">
        <v>2179505.32</v>
      </c>
      <c r="G31" s="13">
        <f t="shared" si="0"/>
        <v>88.6591322385052</v>
      </c>
    </row>
    <row r="32" spans="1:7" ht="22.5" collapsed="1">
      <c r="A32" s="7" t="s">
        <v>33</v>
      </c>
      <c r="B32" s="8" t="s">
        <v>34</v>
      </c>
      <c r="C32" s="9">
        <v>1221429</v>
      </c>
      <c r="D32" s="9">
        <v>2458297.6</v>
      </c>
      <c r="E32" s="9">
        <v>1236868.6</v>
      </c>
      <c r="F32" s="9">
        <v>2179505.32</v>
      </c>
      <c r="G32" s="13">
        <f t="shared" si="0"/>
        <v>88.6591322385052</v>
      </c>
    </row>
    <row r="33" spans="1:7" ht="12.75" hidden="1" outlineLevel="1">
      <c r="A33" s="4" t="s">
        <v>35</v>
      </c>
      <c r="B33" s="5" t="s">
        <v>36</v>
      </c>
      <c r="C33" s="6">
        <v>3981503</v>
      </c>
      <c r="D33" s="6">
        <v>28040441.28</v>
      </c>
      <c r="E33" s="6">
        <v>24058938.28</v>
      </c>
      <c r="F33" s="6">
        <v>25557940.22</v>
      </c>
      <c r="G33" s="13">
        <f t="shared" si="0"/>
        <v>91.1467118680095</v>
      </c>
    </row>
    <row r="34" spans="1:7" ht="12.75" collapsed="1">
      <c r="A34" s="7" t="s">
        <v>35</v>
      </c>
      <c r="B34" s="8" t="s">
        <v>36</v>
      </c>
      <c r="C34" s="9">
        <v>3981503</v>
      </c>
      <c r="D34" s="9">
        <v>28040441.28</v>
      </c>
      <c r="E34" s="9">
        <v>24058938.28</v>
      </c>
      <c r="F34" s="9">
        <v>25557940.22</v>
      </c>
      <c r="G34" s="13">
        <f t="shared" si="0"/>
        <v>91.1467118680095</v>
      </c>
    </row>
    <row r="35" spans="1:7" ht="12.75" hidden="1" outlineLevel="1">
      <c r="A35" s="4" t="s">
        <v>37</v>
      </c>
      <c r="B35" s="5" t="s">
        <v>38</v>
      </c>
      <c r="C35" s="6">
        <v>2182000</v>
      </c>
      <c r="D35" s="6">
        <v>2930572.68</v>
      </c>
      <c r="E35" s="6">
        <v>748572.68</v>
      </c>
      <c r="F35" s="6">
        <v>2360681.33</v>
      </c>
      <c r="G35" s="13">
        <f t="shared" si="0"/>
        <v>80.55358415475298</v>
      </c>
    </row>
    <row r="36" spans="1:7" ht="12.75" collapsed="1">
      <c r="A36" s="7" t="s">
        <v>37</v>
      </c>
      <c r="B36" s="8" t="s">
        <v>38</v>
      </c>
      <c r="C36" s="9">
        <v>2182000</v>
      </c>
      <c r="D36" s="9">
        <v>2930572.68</v>
      </c>
      <c r="E36" s="9">
        <v>748572.68</v>
      </c>
      <c r="F36" s="9">
        <v>2360681.33</v>
      </c>
      <c r="G36" s="13">
        <f t="shared" si="0"/>
        <v>80.55358415475298</v>
      </c>
    </row>
    <row r="37" spans="1:7" ht="12.75" hidden="1" outlineLevel="1">
      <c r="A37" s="4" t="s">
        <v>39</v>
      </c>
      <c r="B37" s="5" t="s">
        <v>40</v>
      </c>
      <c r="C37" s="6">
        <v>556758</v>
      </c>
      <c r="D37" s="6">
        <v>523829</v>
      </c>
      <c r="E37" s="6">
        <v>-32929</v>
      </c>
      <c r="F37" s="6">
        <v>523829</v>
      </c>
      <c r="G37" s="13">
        <f t="shared" si="0"/>
        <v>100</v>
      </c>
    </row>
    <row r="38" spans="1:7" ht="12.75" collapsed="1">
      <c r="A38" s="7" t="s">
        <v>39</v>
      </c>
      <c r="B38" s="8" t="s">
        <v>40</v>
      </c>
      <c r="C38" s="9">
        <v>556758</v>
      </c>
      <c r="D38" s="9">
        <v>523829</v>
      </c>
      <c r="E38" s="9">
        <v>-32929</v>
      </c>
      <c r="F38" s="9">
        <v>523829</v>
      </c>
      <c r="G38" s="13">
        <f t="shared" si="0"/>
        <v>100</v>
      </c>
    </row>
    <row r="39" spans="1:7" ht="22.5" hidden="1" outlineLevel="1">
      <c r="A39" s="4" t="s">
        <v>41</v>
      </c>
      <c r="B39" s="5" t="s">
        <v>42</v>
      </c>
      <c r="C39" s="6">
        <v>30000</v>
      </c>
      <c r="D39" s="6">
        <v>1228044.12</v>
      </c>
      <c r="E39" s="6">
        <v>1198044.12</v>
      </c>
      <c r="F39" s="6">
        <v>1198044.12</v>
      </c>
      <c r="G39" s="13">
        <f t="shared" si="0"/>
        <v>97.55709102699014</v>
      </c>
    </row>
    <row r="40" spans="1:7" ht="22.5" collapsed="1">
      <c r="A40" s="7" t="s">
        <v>41</v>
      </c>
      <c r="B40" s="8" t="s">
        <v>42</v>
      </c>
      <c r="C40" s="9">
        <v>30000</v>
      </c>
      <c r="D40" s="9">
        <v>1228044.12</v>
      </c>
      <c r="E40" s="9">
        <v>1198044.12</v>
      </c>
      <c r="F40" s="9">
        <v>1198044.12</v>
      </c>
      <c r="G40" s="13">
        <f t="shared" si="0"/>
        <v>97.55709102699014</v>
      </c>
    </row>
    <row r="41" spans="1:7" ht="12.75" hidden="1" outlineLevel="1">
      <c r="A41" s="4" t="s">
        <v>43</v>
      </c>
      <c r="B41" s="5" t="s">
        <v>44</v>
      </c>
      <c r="C41" s="6">
        <v>138743448</v>
      </c>
      <c r="D41" s="6">
        <v>148766709.5</v>
      </c>
      <c r="E41" s="6">
        <v>10023261.5</v>
      </c>
      <c r="F41" s="6">
        <v>146730417.79</v>
      </c>
      <c r="G41" s="13">
        <f t="shared" si="0"/>
        <v>98.631218155699</v>
      </c>
    </row>
    <row r="42" spans="1:7" ht="12.75" collapsed="1">
      <c r="A42" s="7" t="s">
        <v>43</v>
      </c>
      <c r="B42" s="8" t="s">
        <v>44</v>
      </c>
      <c r="C42" s="9">
        <v>138743448</v>
      </c>
      <c r="D42" s="9">
        <v>148766709.5</v>
      </c>
      <c r="E42" s="9">
        <v>10023261.5</v>
      </c>
      <c r="F42" s="9">
        <v>146730417.79</v>
      </c>
      <c r="G42" s="13">
        <f t="shared" si="0"/>
        <v>98.631218155699</v>
      </c>
    </row>
    <row r="43" spans="1:7" ht="12.75" hidden="1" outlineLevel="1">
      <c r="A43" s="4" t="s">
        <v>45</v>
      </c>
      <c r="B43" s="5" t="s">
        <v>46</v>
      </c>
      <c r="C43" s="6">
        <v>216341519</v>
      </c>
      <c r="D43" s="6">
        <v>235202323.72</v>
      </c>
      <c r="E43" s="6">
        <v>18860804.72</v>
      </c>
      <c r="F43" s="6">
        <v>230635046</v>
      </c>
      <c r="G43" s="13">
        <f t="shared" si="0"/>
        <v>98.05814940610996</v>
      </c>
    </row>
    <row r="44" spans="1:7" ht="12.75" collapsed="1">
      <c r="A44" s="7" t="s">
        <v>45</v>
      </c>
      <c r="B44" s="8" t="s">
        <v>46</v>
      </c>
      <c r="C44" s="9">
        <v>216341519</v>
      </c>
      <c r="D44" s="9">
        <v>235202323.72</v>
      </c>
      <c r="E44" s="9">
        <v>18860804.72</v>
      </c>
      <c r="F44" s="9">
        <v>230635046</v>
      </c>
      <c r="G44" s="13">
        <f t="shared" si="0"/>
        <v>98.05814940610996</v>
      </c>
    </row>
    <row r="45" spans="1:7" ht="12.75" hidden="1" outlineLevel="1">
      <c r="A45" s="4" t="s">
        <v>47</v>
      </c>
      <c r="B45" s="5" t="s">
        <v>48</v>
      </c>
      <c r="C45" s="6">
        <v>36604734</v>
      </c>
      <c r="D45" s="6">
        <v>35563874.57</v>
      </c>
      <c r="E45" s="6">
        <v>-1040859.43</v>
      </c>
      <c r="F45" s="6">
        <v>35147918.01</v>
      </c>
      <c r="G45" s="13">
        <f t="shared" si="0"/>
        <v>98.83039582995582</v>
      </c>
    </row>
    <row r="46" spans="1:7" ht="22.5" collapsed="1">
      <c r="A46" s="7" t="s">
        <v>47</v>
      </c>
      <c r="B46" s="8" t="s">
        <v>48</v>
      </c>
      <c r="C46" s="9">
        <v>36604734</v>
      </c>
      <c r="D46" s="9">
        <v>35563874.57</v>
      </c>
      <c r="E46" s="9">
        <v>-1040859.43</v>
      </c>
      <c r="F46" s="9">
        <v>35147918.01</v>
      </c>
      <c r="G46" s="13">
        <f t="shared" si="0"/>
        <v>98.83039582995582</v>
      </c>
    </row>
    <row r="47" spans="1:7" ht="12.75" hidden="1" outlineLevel="1">
      <c r="A47" s="4" t="s">
        <v>49</v>
      </c>
      <c r="B47" s="5" t="s">
        <v>50</v>
      </c>
      <c r="C47" s="6">
        <v>1327150</v>
      </c>
      <c r="D47" s="6">
        <v>1304165.8</v>
      </c>
      <c r="E47" s="6">
        <v>-22984.2</v>
      </c>
      <c r="F47" s="6">
        <v>1304165.8</v>
      </c>
      <c r="G47" s="13">
        <f t="shared" si="0"/>
        <v>100</v>
      </c>
    </row>
    <row r="48" spans="1:7" ht="12.75" collapsed="1">
      <c r="A48" s="7" t="s">
        <v>49</v>
      </c>
      <c r="B48" s="8" t="s">
        <v>50</v>
      </c>
      <c r="C48" s="9">
        <v>1327150</v>
      </c>
      <c r="D48" s="9">
        <v>1304165.8</v>
      </c>
      <c r="E48" s="9">
        <v>-22984.2</v>
      </c>
      <c r="F48" s="9">
        <v>1304165.8</v>
      </c>
      <c r="G48" s="13">
        <f t="shared" si="0"/>
        <v>100</v>
      </c>
    </row>
    <row r="49" spans="1:7" ht="22.5" hidden="1" outlineLevel="1">
      <c r="A49" s="4" t="s">
        <v>51</v>
      </c>
      <c r="B49" s="5" t="s">
        <v>52</v>
      </c>
      <c r="C49" s="6">
        <v>20658727</v>
      </c>
      <c r="D49" s="6">
        <v>21759894</v>
      </c>
      <c r="E49" s="6">
        <v>1101167</v>
      </c>
      <c r="F49" s="6">
        <v>21625705.39</v>
      </c>
      <c r="G49" s="13">
        <f t="shared" si="0"/>
        <v>99.38332139853256</v>
      </c>
    </row>
    <row r="50" spans="1:7" ht="22.5" collapsed="1">
      <c r="A50" s="7" t="s">
        <v>51</v>
      </c>
      <c r="B50" s="8" t="s">
        <v>52</v>
      </c>
      <c r="C50" s="9">
        <v>20658727</v>
      </c>
      <c r="D50" s="9">
        <v>21759894</v>
      </c>
      <c r="E50" s="9">
        <v>1101167</v>
      </c>
      <c r="F50" s="9">
        <v>21625705.39</v>
      </c>
      <c r="G50" s="13">
        <f t="shared" si="0"/>
        <v>99.38332139853256</v>
      </c>
    </row>
    <row r="51" spans="1:7" ht="12.75" hidden="1" outlineLevel="1">
      <c r="A51" s="4" t="s">
        <v>53</v>
      </c>
      <c r="B51" s="5" t="s">
        <v>54</v>
      </c>
      <c r="C51" s="6">
        <v>65154183</v>
      </c>
      <c r="D51" s="6">
        <v>67081443.79</v>
      </c>
      <c r="E51" s="6">
        <v>1927260.79</v>
      </c>
      <c r="F51" s="6">
        <v>63598582.79</v>
      </c>
      <c r="G51" s="13">
        <f t="shared" si="0"/>
        <v>94.80801127223323</v>
      </c>
    </row>
    <row r="52" spans="1:7" ht="12.75" collapsed="1">
      <c r="A52" s="7" t="s">
        <v>53</v>
      </c>
      <c r="B52" s="8" t="s">
        <v>54</v>
      </c>
      <c r="C52" s="9">
        <v>65154183</v>
      </c>
      <c r="D52" s="9">
        <v>67081443.79</v>
      </c>
      <c r="E52" s="9">
        <v>1927260.79</v>
      </c>
      <c r="F52" s="9">
        <v>63598582.79</v>
      </c>
      <c r="G52" s="13">
        <f t="shared" si="0"/>
        <v>94.80801127223323</v>
      </c>
    </row>
    <row r="53" spans="1:7" ht="22.5" hidden="1" outlineLevel="1">
      <c r="A53" s="4" t="s">
        <v>55</v>
      </c>
      <c r="B53" s="5" t="s">
        <v>56</v>
      </c>
      <c r="C53" s="6">
        <v>5001272</v>
      </c>
      <c r="D53" s="6">
        <v>27178789.73</v>
      </c>
      <c r="E53" s="6">
        <v>22177517.73</v>
      </c>
      <c r="F53" s="6">
        <v>26087743.3</v>
      </c>
      <c r="G53" s="13">
        <f t="shared" si="0"/>
        <v>95.98566955762676</v>
      </c>
    </row>
    <row r="54" spans="1:7" ht="22.5" collapsed="1">
      <c r="A54" s="7" t="s">
        <v>55</v>
      </c>
      <c r="B54" s="8" t="s">
        <v>56</v>
      </c>
      <c r="C54" s="9">
        <v>5001272</v>
      </c>
      <c r="D54" s="9">
        <v>27178789.73</v>
      </c>
      <c r="E54" s="9">
        <v>22177517.73</v>
      </c>
      <c r="F54" s="9">
        <v>26087743.3</v>
      </c>
      <c r="G54" s="13">
        <f t="shared" si="0"/>
        <v>95.98566955762676</v>
      </c>
    </row>
    <row r="55" spans="1:7" ht="12.75" hidden="1" outlineLevel="1">
      <c r="A55" s="4" t="s">
        <v>57</v>
      </c>
      <c r="B55" s="5" t="s">
        <v>58</v>
      </c>
      <c r="C55" s="6">
        <v>0</v>
      </c>
      <c r="D55" s="6">
        <v>4891778.46</v>
      </c>
      <c r="E55" s="6">
        <v>4891778.46</v>
      </c>
      <c r="F55" s="6">
        <v>4891778.46</v>
      </c>
      <c r="G55" s="13">
        <f t="shared" si="0"/>
        <v>100</v>
      </c>
    </row>
    <row r="56" spans="1:7" ht="12.75" collapsed="1">
      <c r="A56" s="7" t="s">
        <v>57</v>
      </c>
      <c r="B56" s="8" t="s">
        <v>58</v>
      </c>
      <c r="C56" s="9">
        <v>0</v>
      </c>
      <c r="D56" s="9">
        <v>4891778.46</v>
      </c>
      <c r="E56" s="9">
        <v>4891778.46</v>
      </c>
      <c r="F56" s="9">
        <v>4891778.46</v>
      </c>
      <c r="G56" s="13">
        <f t="shared" si="0"/>
        <v>100</v>
      </c>
    </row>
    <row r="57" spans="1:7" ht="12.75" hidden="1" outlineLevel="1">
      <c r="A57" s="4" t="s">
        <v>59</v>
      </c>
      <c r="B57" s="5" t="s">
        <v>60</v>
      </c>
      <c r="C57" s="6">
        <v>4409700</v>
      </c>
      <c r="D57" s="6">
        <v>4134996</v>
      </c>
      <c r="E57" s="6">
        <v>-274704</v>
      </c>
      <c r="F57" s="6">
        <v>2325260.8</v>
      </c>
      <c r="G57" s="13">
        <f t="shared" si="0"/>
        <v>56.23368922243214</v>
      </c>
    </row>
    <row r="58" spans="1:7" ht="22.5" collapsed="1">
      <c r="A58" s="7" t="s">
        <v>59</v>
      </c>
      <c r="B58" s="8" t="s">
        <v>60</v>
      </c>
      <c r="C58" s="9">
        <v>4409700</v>
      </c>
      <c r="D58" s="9">
        <v>4134996</v>
      </c>
      <c r="E58" s="9">
        <v>-274704</v>
      </c>
      <c r="F58" s="9">
        <v>2325260.8</v>
      </c>
      <c r="G58" s="13">
        <f t="shared" si="0"/>
        <v>56.23368922243214</v>
      </c>
    </row>
    <row r="59" spans="1:7" ht="12.75" hidden="1" outlineLevel="1">
      <c r="A59" s="4" t="s">
        <v>61</v>
      </c>
      <c r="B59" s="5" t="s">
        <v>62</v>
      </c>
      <c r="C59" s="6">
        <v>12447200</v>
      </c>
      <c r="D59" s="6">
        <v>18387074.1</v>
      </c>
      <c r="E59" s="6">
        <v>5939874.1</v>
      </c>
      <c r="F59" s="6">
        <v>15479019.82</v>
      </c>
      <c r="G59" s="13">
        <f t="shared" si="0"/>
        <v>84.18424669317017</v>
      </c>
    </row>
    <row r="60" spans="1:7" ht="12.75" collapsed="1">
      <c r="A60" s="7" t="s">
        <v>61</v>
      </c>
      <c r="B60" s="8" t="s">
        <v>62</v>
      </c>
      <c r="C60" s="9">
        <v>12447200</v>
      </c>
      <c r="D60" s="9">
        <v>18387074.1</v>
      </c>
      <c r="E60" s="9">
        <v>5939874.1</v>
      </c>
      <c r="F60" s="9">
        <v>15479019.82</v>
      </c>
      <c r="G60" s="13">
        <f t="shared" si="0"/>
        <v>84.18424669317017</v>
      </c>
    </row>
    <row r="61" spans="1:7" ht="22.5" hidden="1" outlineLevel="1">
      <c r="A61" s="4" t="s">
        <v>63</v>
      </c>
      <c r="B61" s="5" t="s">
        <v>64</v>
      </c>
      <c r="C61" s="6">
        <v>290000</v>
      </c>
      <c r="D61" s="6">
        <v>498000</v>
      </c>
      <c r="E61" s="6">
        <v>208000</v>
      </c>
      <c r="F61" s="6">
        <v>498000</v>
      </c>
      <c r="G61" s="13">
        <f t="shared" si="0"/>
        <v>100</v>
      </c>
    </row>
    <row r="62" spans="1:7" ht="22.5" collapsed="1">
      <c r="A62" s="7" t="s">
        <v>63</v>
      </c>
      <c r="B62" s="8" t="s">
        <v>64</v>
      </c>
      <c r="C62" s="9">
        <v>290000</v>
      </c>
      <c r="D62" s="9">
        <v>498000</v>
      </c>
      <c r="E62" s="9">
        <v>208000</v>
      </c>
      <c r="F62" s="9">
        <v>498000</v>
      </c>
      <c r="G62" s="13">
        <f t="shared" si="0"/>
        <v>100</v>
      </c>
    </row>
    <row r="63" spans="1:7" ht="12.75" hidden="1" outlineLevel="1">
      <c r="A63" s="4" t="s">
        <v>65</v>
      </c>
      <c r="B63" s="5" t="s">
        <v>66</v>
      </c>
      <c r="C63" s="6">
        <v>8163797</v>
      </c>
      <c r="D63" s="6">
        <v>6522845.87</v>
      </c>
      <c r="E63" s="6">
        <v>-1640951.13</v>
      </c>
      <c r="F63" s="6">
        <v>6270073.59</v>
      </c>
      <c r="G63" s="13">
        <f t="shared" si="0"/>
        <v>96.12481599231778</v>
      </c>
    </row>
    <row r="64" spans="1:7" ht="12.75" collapsed="1">
      <c r="A64" s="7" t="s">
        <v>65</v>
      </c>
      <c r="B64" s="8" t="s">
        <v>66</v>
      </c>
      <c r="C64" s="9">
        <v>8163797</v>
      </c>
      <c r="D64" s="9">
        <v>6522845.87</v>
      </c>
      <c r="E64" s="9">
        <v>-1640951.13</v>
      </c>
      <c r="F64" s="9">
        <v>6270073.59</v>
      </c>
      <c r="G64" s="13">
        <f t="shared" si="0"/>
        <v>96.12481599231778</v>
      </c>
    </row>
    <row r="65" spans="1:7" ht="12.75" hidden="1" outlineLevel="1">
      <c r="A65" s="4" t="s">
        <v>67</v>
      </c>
      <c r="B65" s="5" t="s">
        <v>68</v>
      </c>
      <c r="C65" s="6">
        <v>550000</v>
      </c>
      <c r="D65" s="6">
        <v>550000</v>
      </c>
      <c r="E65" s="6">
        <v>0</v>
      </c>
      <c r="F65" s="6">
        <v>539934.6</v>
      </c>
      <c r="G65" s="13">
        <f t="shared" si="0"/>
        <v>98.16992727272726</v>
      </c>
    </row>
    <row r="66" spans="1:7" ht="12.75" collapsed="1">
      <c r="A66" s="7" t="s">
        <v>67</v>
      </c>
      <c r="B66" s="8" t="s">
        <v>68</v>
      </c>
      <c r="C66" s="9">
        <v>550000</v>
      </c>
      <c r="D66" s="9">
        <v>550000</v>
      </c>
      <c r="E66" s="9">
        <v>0</v>
      </c>
      <c r="F66" s="9">
        <v>539934.6</v>
      </c>
      <c r="G66" s="13">
        <f t="shared" si="0"/>
        <v>98.16992727272726</v>
      </c>
    </row>
    <row r="67" spans="1:7" ht="45" hidden="1" outlineLevel="1">
      <c r="A67" s="4" t="s">
        <v>69</v>
      </c>
      <c r="B67" s="5" t="s">
        <v>70</v>
      </c>
      <c r="C67" s="6">
        <v>8272900</v>
      </c>
      <c r="D67" s="6">
        <v>8272900</v>
      </c>
      <c r="E67" s="6">
        <v>0</v>
      </c>
      <c r="F67" s="6">
        <v>8272900</v>
      </c>
      <c r="G67" s="13">
        <f t="shared" si="0"/>
        <v>100</v>
      </c>
    </row>
    <row r="68" spans="1:7" ht="45" collapsed="1">
      <c r="A68" s="7" t="s">
        <v>69</v>
      </c>
      <c r="B68" s="8" t="s">
        <v>70</v>
      </c>
      <c r="C68" s="9">
        <v>8272900</v>
      </c>
      <c r="D68" s="9">
        <v>8272900</v>
      </c>
      <c r="E68" s="9">
        <v>0</v>
      </c>
      <c r="F68" s="9">
        <v>8272900</v>
      </c>
      <c r="G68" s="13">
        <f t="shared" si="0"/>
        <v>100</v>
      </c>
    </row>
    <row r="69" spans="1:7" ht="12.75" hidden="1" outlineLevel="1">
      <c r="A69" s="4" t="s">
        <v>71</v>
      </c>
      <c r="B69" s="5" t="s">
        <v>72</v>
      </c>
      <c r="C69" s="6">
        <v>24481000</v>
      </c>
      <c r="D69" s="6">
        <v>46274904</v>
      </c>
      <c r="E69" s="6">
        <v>21793904</v>
      </c>
      <c r="F69" s="6">
        <v>46274904</v>
      </c>
      <c r="G69" s="13">
        <f t="shared" si="0"/>
        <v>100</v>
      </c>
    </row>
    <row r="70" spans="1:7" ht="12.75" collapsed="1">
      <c r="A70" s="7" t="s">
        <v>71</v>
      </c>
      <c r="B70" s="8" t="s">
        <v>72</v>
      </c>
      <c r="C70" s="9">
        <v>24481000</v>
      </c>
      <c r="D70" s="9">
        <v>46274904</v>
      </c>
      <c r="E70" s="9">
        <v>21793904</v>
      </c>
      <c r="F70" s="9">
        <v>46274904</v>
      </c>
      <c r="G70" s="13">
        <f t="shared" si="0"/>
        <v>100</v>
      </c>
    </row>
    <row r="71" spans="1:7" ht="12.75">
      <c r="A71" s="10" t="s">
        <v>73</v>
      </c>
      <c r="B71" s="11"/>
      <c r="C71" s="12">
        <v>644108632</v>
      </c>
      <c r="D71" s="12">
        <v>778650906.34</v>
      </c>
      <c r="E71" s="12">
        <v>134542274.34</v>
      </c>
      <c r="F71" s="12">
        <v>746427187.75</v>
      </c>
      <c r="G71" s="13">
        <f>F71/D71*100</f>
        <v>95.86159621370433</v>
      </c>
    </row>
  </sheetData>
  <sheetProtection/>
  <mergeCells count="2">
    <mergeCell ref="A2:G2"/>
    <mergeCell ref="A1:G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Hlupina</dc:creator>
  <cp:keywords/>
  <dc:description>POI HSSF rep:2.47.0.207</dc:description>
  <cp:lastModifiedBy>Сазоненко</cp:lastModifiedBy>
  <dcterms:created xsi:type="dcterms:W3CDTF">2020-05-27T13:42:12Z</dcterms:created>
  <dcterms:modified xsi:type="dcterms:W3CDTF">2020-05-21T09:16:26Z</dcterms:modified>
  <cp:category/>
  <cp:version/>
  <cp:contentType/>
  <cp:contentStatus/>
</cp:coreProperties>
</file>