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20" i="1" l="1"/>
  <c r="D20" i="1"/>
  <c r="I20" i="1" l="1"/>
  <c r="H20" i="1"/>
  <c r="F20" i="1"/>
  <c r="E20" i="1"/>
  <c r="C20" i="1"/>
  <c r="B20" i="1"/>
</calcChain>
</file>

<file path=xl/sharedStrings.xml><?xml version="1.0" encoding="utf-8"?>
<sst xmlns="http://schemas.openxmlformats.org/spreadsheetml/2006/main" count="29" uniqueCount="24">
  <si>
    <t>Муниципальное образование</t>
  </si>
  <si>
    <t>Доходы</t>
  </si>
  <si>
    <t>Расходы</t>
  </si>
  <si>
    <t>Дефицит(-), Профицит(+)</t>
  </si>
  <si>
    <t>План</t>
  </si>
  <si>
    <t>Исполнено</t>
  </si>
  <si>
    <t>%</t>
  </si>
  <si>
    <t>МО МР «Вуктыл»</t>
  </si>
  <si>
    <t>МО МР «Сосногорск»</t>
  </si>
  <si>
    <t>МО МР «Сыктывдинский»</t>
  </si>
  <si>
    <t>МО МР «Сысольский»</t>
  </si>
  <si>
    <t>МО МР «Койгородский»</t>
  </si>
  <si>
    <t>МО МР «Прилузский»</t>
  </si>
  <si>
    <t>МО МР «Корткеросский»</t>
  </si>
  <si>
    <t>МО МР «Усть-Куломский»</t>
  </si>
  <si>
    <t>МО МР «Троицко-Печорский»</t>
  </si>
  <si>
    <t>МО МР «Усть-Вымский»</t>
  </si>
  <si>
    <t>МО МР «Княжпогостский»</t>
  </si>
  <si>
    <t>МО МР «Удорский»</t>
  </si>
  <si>
    <t>МО МР «Ижемский»</t>
  </si>
  <si>
    <t>МО МР «Усть-Цилемский»</t>
  </si>
  <si>
    <t>ИТОГО</t>
  </si>
  <si>
    <t>млн. руб.</t>
  </si>
  <si>
    <t>Справка об исполнении консолидированных бюджетов муниципальных районов на 1 января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</si>
</sst>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N10" sqref="N10"/>
    </sheetView>
  </sheetViews>
  <sheetFormatPr defaultRowHeight="15" x14ac:dyDescent="0.25"/>
  <cols>
    <col min="1" max="1" width="39.85546875" customWidth="1"/>
    <col min="2" max="2" width="10.42578125" customWidth="1"/>
    <col min="3" max="3" width="11.140625" customWidth="1"/>
    <col min="4" max="4" width="11.7109375" customWidth="1"/>
    <col min="5" max="5" width="10.140625" customWidth="1"/>
    <col min="6" max="6" width="10.7109375" customWidth="1"/>
    <col min="7" max="7" width="10.5703125" customWidth="1"/>
    <col min="9" max="9" width="11.42578125" customWidth="1"/>
  </cols>
  <sheetData>
    <row r="1" spans="1:9" ht="30" customHeight="1" x14ac:dyDescent="0.25">
      <c r="A1" s="4" t="s">
        <v>23</v>
      </c>
      <c r="B1" s="4"/>
      <c r="C1" s="4"/>
      <c r="D1" s="4"/>
      <c r="E1" s="4"/>
      <c r="F1" s="4"/>
      <c r="G1" s="4"/>
      <c r="H1" s="4"/>
      <c r="I1" s="4"/>
    </row>
    <row r="2" spans="1:9" ht="20.25" customHeight="1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ht="20.25" customHeight="1" x14ac:dyDescent="0.25">
      <c r="A3" s="1"/>
      <c r="B3" s="1"/>
      <c r="C3" s="1"/>
      <c r="D3" s="1"/>
      <c r="E3" s="1"/>
      <c r="F3" s="1"/>
      <c r="G3" s="1"/>
      <c r="H3" s="1"/>
      <c r="I3" s="2" t="s">
        <v>22</v>
      </c>
    </row>
    <row r="4" spans="1:9" ht="37.5" customHeight="1" x14ac:dyDescent="0.25">
      <c r="A4" s="5" t="s">
        <v>0</v>
      </c>
      <c r="B4" s="7" t="s">
        <v>1</v>
      </c>
      <c r="C4" s="7"/>
      <c r="D4" s="7"/>
      <c r="E4" s="11" t="s">
        <v>2</v>
      </c>
      <c r="F4" s="11"/>
      <c r="G4" s="11"/>
      <c r="H4" s="15" t="s">
        <v>3</v>
      </c>
      <c r="I4" s="15"/>
    </row>
    <row r="5" spans="1:9" ht="37.5" x14ac:dyDescent="0.25">
      <c r="A5" s="5"/>
      <c r="B5" s="8" t="s">
        <v>4</v>
      </c>
      <c r="C5" s="8" t="s">
        <v>5</v>
      </c>
      <c r="D5" s="8" t="s">
        <v>6</v>
      </c>
      <c r="E5" s="12" t="s">
        <v>4</v>
      </c>
      <c r="F5" s="12" t="s">
        <v>5</v>
      </c>
      <c r="G5" s="12" t="s">
        <v>6</v>
      </c>
      <c r="H5" s="16" t="s">
        <v>4</v>
      </c>
      <c r="I5" s="16" t="s">
        <v>5</v>
      </c>
    </row>
    <row r="6" spans="1:9" x14ac:dyDescent="0.25">
      <c r="A6" s="6" t="s">
        <v>7</v>
      </c>
      <c r="B6" s="9">
        <v>569.1</v>
      </c>
      <c r="C6" s="9">
        <v>558.6</v>
      </c>
      <c r="D6" s="9">
        <v>98.1</v>
      </c>
      <c r="E6" s="13">
        <v>588.6</v>
      </c>
      <c r="F6" s="13">
        <v>571.9</v>
      </c>
      <c r="G6" s="13">
        <v>97.2</v>
      </c>
      <c r="H6" s="17">
        <v>-19.5</v>
      </c>
      <c r="I6" s="17">
        <v>-13.4</v>
      </c>
    </row>
    <row r="7" spans="1:9" ht="21.75" customHeight="1" x14ac:dyDescent="0.25">
      <c r="A7" s="6" t="s">
        <v>8</v>
      </c>
      <c r="B7" s="9">
        <v>1263.5</v>
      </c>
      <c r="C7" s="9">
        <v>1254.5999999999999</v>
      </c>
      <c r="D7" s="9">
        <v>99.3</v>
      </c>
      <c r="E7" s="13">
        <v>1325.6</v>
      </c>
      <c r="F7" s="13">
        <v>1280.7</v>
      </c>
      <c r="G7" s="13">
        <v>96.6</v>
      </c>
      <c r="H7" s="17">
        <v>-62.2</v>
      </c>
      <c r="I7" s="17">
        <v>-26.1</v>
      </c>
    </row>
    <row r="8" spans="1:9" ht="19.5" customHeight="1" x14ac:dyDescent="0.25">
      <c r="A8" s="6" t="s">
        <v>9</v>
      </c>
      <c r="B8" s="9">
        <v>1015.5</v>
      </c>
      <c r="C8" s="9">
        <v>1031.8</v>
      </c>
      <c r="D8" s="9">
        <v>101.6</v>
      </c>
      <c r="E8" s="13">
        <v>1079.5999999999999</v>
      </c>
      <c r="F8" s="13">
        <v>1055</v>
      </c>
      <c r="G8" s="13">
        <v>97.7</v>
      </c>
      <c r="H8" s="17">
        <v>-61.5</v>
      </c>
      <c r="I8" s="17">
        <v>-23.2</v>
      </c>
    </row>
    <row r="9" spans="1:9" ht="17.25" customHeight="1" x14ac:dyDescent="0.25">
      <c r="A9" s="6" t="s">
        <v>10</v>
      </c>
      <c r="B9" s="9">
        <v>567.29999999999995</v>
      </c>
      <c r="C9" s="9">
        <v>562.4</v>
      </c>
      <c r="D9" s="9">
        <v>99.1</v>
      </c>
      <c r="E9" s="13">
        <v>578.20000000000005</v>
      </c>
      <c r="F9" s="13">
        <v>565.79999999999995</v>
      </c>
      <c r="G9" s="13">
        <v>97.9</v>
      </c>
      <c r="H9" s="17">
        <v>-11</v>
      </c>
      <c r="I9" s="17">
        <v>-3.4</v>
      </c>
    </row>
    <row r="10" spans="1:9" ht="18" customHeight="1" x14ac:dyDescent="0.25">
      <c r="A10" s="6" t="s">
        <v>11</v>
      </c>
      <c r="B10" s="9">
        <v>424.6</v>
      </c>
      <c r="C10" s="9">
        <v>403.9</v>
      </c>
      <c r="D10" s="9">
        <v>95.1</v>
      </c>
      <c r="E10" s="13">
        <v>456.6</v>
      </c>
      <c r="F10" s="13">
        <v>383.8</v>
      </c>
      <c r="G10" s="13">
        <v>84.1</v>
      </c>
      <c r="H10" s="17">
        <v>-32.700000000000003</v>
      </c>
      <c r="I10" s="17">
        <v>20.100000000000001</v>
      </c>
    </row>
    <row r="11" spans="1:9" ht="17.25" customHeight="1" x14ac:dyDescent="0.25">
      <c r="A11" s="6" t="s">
        <v>12</v>
      </c>
      <c r="B11" s="9">
        <v>895.3</v>
      </c>
      <c r="C11" s="9">
        <v>880.9</v>
      </c>
      <c r="D11" s="9">
        <v>98.4</v>
      </c>
      <c r="E11" s="13">
        <v>929</v>
      </c>
      <c r="F11" s="13">
        <v>870.2</v>
      </c>
      <c r="G11" s="13">
        <v>93.7</v>
      </c>
      <c r="H11" s="17">
        <v>-33.700000000000003</v>
      </c>
      <c r="I11" s="17">
        <v>10.8</v>
      </c>
    </row>
    <row r="12" spans="1:9" ht="18" customHeight="1" x14ac:dyDescent="0.25">
      <c r="A12" s="6" t="s">
        <v>13</v>
      </c>
      <c r="B12" s="9">
        <v>890.3</v>
      </c>
      <c r="C12" s="9">
        <v>895</v>
      </c>
      <c r="D12" s="9">
        <v>100.5</v>
      </c>
      <c r="E12" s="13">
        <v>979.4</v>
      </c>
      <c r="F12" s="13">
        <v>916.9</v>
      </c>
      <c r="G12" s="13">
        <v>93.6</v>
      </c>
      <c r="H12" s="17">
        <v>-57.1</v>
      </c>
      <c r="I12" s="17">
        <v>-21.9</v>
      </c>
    </row>
    <row r="13" spans="1:9" ht="23.25" customHeight="1" x14ac:dyDescent="0.25">
      <c r="A13" s="6" t="s">
        <v>14</v>
      </c>
      <c r="B13" s="9">
        <v>1105</v>
      </c>
      <c r="C13" s="9">
        <v>1121.5</v>
      </c>
      <c r="D13" s="9">
        <v>101.5</v>
      </c>
      <c r="E13" s="13">
        <v>1147</v>
      </c>
      <c r="F13" s="13">
        <v>1127.5999999999999</v>
      </c>
      <c r="G13" s="13">
        <v>98.3</v>
      </c>
      <c r="H13" s="17">
        <v>-35.700000000000003</v>
      </c>
      <c r="I13" s="17">
        <v>-6.2</v>
      </c>
    </row>
    <row r="14" spans="1:9" ht="28.5" customHeight="1" x14ac:dyDescent="0.25">
      <c r="A14" s="6" t="s">
        <v>15</v>
      </c>
      <c r="B14" s="9">
        <v>666.8</v>
      </c>
      <c r="C14" s="9">
        <v>634</v>
      </c>
      <c r="D14" s="9">
        <v>95.1</v>
      </c>
      <c r="E14" s="13">
        <v>718.6</v>
      </c>
      <c r="F14" s="13">
        <v>635.79999999999995</v>
      </c>
      <c r="G14" s="13">
        <v>88.5</v>
      </c>
      <c r="H14" s="17">
        <v>-51.9</v>
      </c>
      <c r="I14" s="17">
        <v>-1.8</v>
      </c>
    </row>
    <row r="15" spans="1:9" ht="23.25" customHeight="1" x14ac:dyDescent="0.25">
      <c r="A15" s="6" t="s">
        <v>16</v>
      </c>
      <c r="B15" s="9">
        <v>967.1</v>
      </c>
      <c r="C15" s="9">
        <v>962.2</v>
      </c>
      <c r="D15" s="9">
        <v>99.5</v>
      </c>
      <c r="E15" s="13">
        <v>993.5</v>
      </c>
      <c r="F15" s="13">
        <v>938</v>
      </c>
      <c r="G15" s="13">
        <v>94.4</v>
      </c>
      <c r="H15" s="17">
        <v>-16.5</v>
      </c>
      <c r="I15" s="17">
        <v>24.2</v>
      </c>
    </row>
    <row r="16" spans="1:9" ht="21.75" customHeight="1" x14ac:dyDescent="0.25">
      <c r="A16" s="6" t="s">
        <v>17</v>
      </c>
      <c r="B16" s="9">
        <v>690</v>
      </c>
      <c r="C16" s="9">
        <v>686.2</v>
      </c>
      <c r="D16" s="9">
        <v>99.4</v>
      </c>
      <c r="E16" s="13">
        <v>781.2</v>
      </c>
      <c r="F16" s="13">
        <v>732.5</v>
      </c>
      <c r="G16" s="13">
        <v>93.8</v>
      </c>
      <c r="H16" s="17">
        <v>-91.1</v>
      </c>
      <c r="I16" s="17">
        <v>-46.3</v>
      </c>
    </row>
    <row r="17" spans="1:9" ht="29.25" customHeight="1" x14ac:dyDescent="0.25">
      <c r="A17" s="6" t="s">
        <v>18</v>
      </c>
      <c r="B17" s="9">
        <v>813.7</v>
      </c>
      <c r="C17" s="9">
        <v>758.3</v>
      </c>
      <c r="D17" s="9">
        <v>93.2</v>
      </c>
      <c r="E17" s="13">
        <v>859</v>
      </c>
      <c r="F17" s="13">
        <v>740.7</v>
      </c>
      <c r="G17" s="13">
        <v>86</v>
      </c>
      <c r="H17" s="17">
        <v>-45.3</v>
      </c>
      <c r="I17" s="17">
        <v>17.600000000000001</v>
      </c>
    </row>
    <row r="18" spans="1:9" ht="28.5" customHeight="1" x14ac:dyDescent="0.25">
      <c r="A18" s="6" t="s">
        <v>19</v>
      </c>
      <c r="B18" s="9">
        <v>960.3</v>
      </c>
      <c r="C18" s="9">
        <v>953.3</v>
      </c>
      <c r="D18" s="9">
        <v>99.3</v>
      </c>
      <c r="E18" s="13">
        <v>1045.7</v>
      </c>
      <c r="F18" s="13">
        <v>954.5</v>
      </c>
      <c r="G18" s="13">
        <v>91.3</v>
      </c>
      <c r="H18" s="17">
        <v>-85.4</v>
      </c>
      <c r="I18" s="17">
        <v>-1.2</v>
      </c>
    </row>
    <row r="19" spans="1:9" ht="24.75" customHeight="1" x14ac:dyDescent="0.25">
      <c r="A19" s="6" t="s">
        <v>20</v>
      </c>
      <c r="B19" s="9">
        <v>853.7</v>
      </c>
      <c r="C19" s="9">
        <v>852.3</v>
      </c>
      <c r="D19" s="9">
        <v>99.8</v>
      </c>
      <c r="E19" s="13">
        <v>923.7</v>
      </c>
      <c r="F19" s="13">
        <v>901.5</v>
      </c>
      <c r="G19" s="13">
        <v>97.6</v>
      </c>
      <c r="H19" s="17">
        <v>-70</v>
      </c>
      <c r="I19" s="17">
        <v>-49.2</v>
      </c>
    </row>
    <row r="20" spans="1:9" x14ac:dyDescent="0.25">
      <c r="A20" s="6" t="s">
        <v>21</v>
      </c>
      <c r="B20" s="10">
        <f t="shared" ref="B20:I20" si="0">SUM(B6:B19)</f>
        <v>11682.2</v>
      </c>
      <c r="C20" s="10">
        <f t="shared" si="0"/>
        <v>11554.999999999998</v>
      </c>
      <c r="D20" s="10">
        <f>C20/B20*100</f>
        <v>98.911163993083477</v>
      </c>
      <c r="E20" s="14">
        <f t="shared" si="0"/>
        <v>12405.700000000003</v>
      </c>
      <c r="F20" s="14">
        <f t="shared" si="0"/>
        <v>11674.900000000001</v>
      </c>
      <c r="G20" s="14">
        <f>F20/E20*100</f>
        <v>94.109159499262432</v>
      </c>
      <c r="H20" s="18">
        <f t="shared" si="0"/>
        <v>-673.59999999999991</v>
      </c>
      <c r="I20" s="18">
        <f t="shared" si="0"/>
        <v>-120</v>
      </c>
    </row>
  </sheetData>
  <mergeCells count="5">
    <mergeCell ref="A4:A5"/>
    <mergeCell ref="B4:D4"/>
    <mergeCell ref="E4:G4"/>
    <mergeCell ref="H4:I4"/>
    <mergeCell ref="A1:I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2017-08-24T08:44:21Z</dcterms:modified>
</cp:coreProperties>
</file>