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 2019  за год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 2019  за год'!$A$6:$G$47</definedName>
    <definedName name="_xlnm.Print_Titles" localSheetId="0">' 2019  за год'!$4:$6</definedName>
    <definedName name="_xlnm.Print_Area" localSheetId="0">' 2019  за год'!$A$1:$G$65</definedName>
  </definedNames>
  <calcPr calcId="145621"/>
</workbook>
</file>

<file path=xl/calcChain.xml><?xml version="1.0" encoding="utf-8"?>
<calcChain xmlns="http://schemas.openxmlformats.org/spreadsheetml/2006/main">
  <c r="G46" i="4" l="1"/>
  <c r="F46" i="4"/>
  <c r="G56" i="4" l="1"/>
  <c r="F56" i="4"/>
  <c r="F53" i="4" l="1"/>
  <c r="G53" i="4"/>
</calcChain>
</file>

<file path=xl/sharedStrings.xml><?xml version="1.0" encoding="utf-8"?>
<sst xmlns="http://schemas.openxmlformats.org/spreadsheetml/2006/main" count="112" uniqueCount="74">
  <si>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</si>
  <si>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</si>
  <si>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</si>
  <si>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</si>
  <si>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</si>
  <si>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</si>
  <si>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</si>
  <si>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Итого муниципальные задания</t>
  </si>
  <si>
    <t>УСЛУГИ</t>
  </si>
  <si>
    <t>1.</t>
  </si>
  <si>
    <t>Итого:</t>
  </si>
  <si>
    <t>Управление образования МР "Княжпогостский"</t>
  </si>
  <si>
    <t xml:space="preserve">Муниципальное  Автономное Учреждение "ФИЗКУЛЬТУРНО-СПОРТИВНЫЙ КОМПЛЕКС" г.ЕМВА
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</si>
  <si>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</si>
  <si>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</si>
  <si>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</si>
  <si>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</si>
  <si>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Пулевая стрельба (этап начальной подготовки)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</si>
  <si>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</si>
  <si>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</si>
  <si>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</si>
  <si>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</si>
  <si>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Отдел культуры и спорта МР "Княжпогостский"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</si>
  <si>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</si>
  <si>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</si>
  <si>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</si>
  <si>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</si>
  <si>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УСЛУГИ**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</si>
  <si>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</si>
  <si>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</si>
  <si>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</si>
  <si>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спортивно-оздоровительной  работы по развитию физической культуры и спорта среди различных групп населения</t>
  </si>
  <si>
    <t>Проведение тестирования выполнения нормативов испытаний (тестов) комплекса ГТО</t>
  </si>
  <si>
    <t>штука</t>
  </si>
  <si>
    <t>человек/ единиц</t>
  </si>
  <si>
    <t>УСЛУГИ**                                                                             создание условий для развития физкультурно-оздоровительной работы, различных видов спорта, организация спортивного досуга в г.Емва.</t>
  </si>
  <si>
    <t>проц./чел.</t>
  </si>
  <si>
    <t>100/350</t>
  </si>
  <si>
    <t>МР Княжпогостский</t>
  </si>
  <si>
    <t>160/75/20/110/3500</t>
  </si>
  <si>
    <t>Отчет об исполнении бюджета сведений о выполнении муниципальными бюджетными и автономными учреждениями находящихся в подчинении отдела культуры и спорта администрации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2 квартал 2019 год.</t>
  </si>
  <si>
    <t>200/70/20/70/ 2000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</si>
  <si>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</si>
  <si>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</si>
  <si>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количество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</si>
  <si>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</si>
  <si>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</si>
  <si>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количество посещений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</si>
  <si>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</si>
  <si>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</si>
  <si>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</si>
  <si>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</si>
  <si>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</si>
  <si>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</si>
  <si>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</si>
  <si>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</si>
  <si>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</si>
  <si>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</si>
  <si>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</si>
  <si>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</si>
  <si>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</si>
  <si>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</si>
  <si>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</si>
  <si>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</si>
  <si>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</si>
  <si>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Легкая атлетика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</si>
  <si>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</si>
  <si>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</si>
  <si>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</si>
  <si>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</si>
  <si>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</si>
  <si>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</si>
  <si>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Объем услуг за 2 квартал  2019  год</t>
  </si>
  <si>
    <t>108/377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</si>
</sst>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top" wrapText="1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7" xfId="1" applyNumberFormat="1" applyFont="1" applyFill="1" applyBorder="1" applyAlignment="1">
      <alignment horizontal="right" vertical="center"/>
    </xf>
    <xf numFmtId="3" fontId="12" fillId="2" borderId="5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top"/>
    </xf>
    <xf numFmtId="4" fontId="8" fillId="0" borderId="2" xfId="1" applyNumberFormat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12" fillId="0" borderId="5" xfId="1" applyNumberFormat="1" applyFont="1" applyFill="1" applyBorder="1" applyAlignment="1">
      <alignment horizontal="right" vertical="center"/>
    </xf>
    <xf numFmtId="4" fontId="12" fillId="0" borderId="2" xfId="1" applyNumberFormat="1" applyFont="1" applyFill="1" applyBorder="1" applyAlignment="1">
      <alignment vertical="center" wrapText="1"/>
    </xf>
    <xf numFmtId="4" fontId="12" fillId="0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84"/>
  <sheetViews>
    <sheetView tabSelected="1" view="pageBreakPreview" topLeftCell="A37" zoomScale="89" zoomScaleNormal="75" zoomScaleSheetLayoutView="89" workbookViewId="0">
      <selection activeCell="C44" sqref="C44"/>
    </sheetView>
  </sheetViews>
  <sheetFormatPr defaultColWidth="9.109375" defaultRowHeight="15.6" x14ac:dyDescent="0.3"/>
  <cols>
    <col min="1" max="1" width="6.88671875" style="1" customWidth="1"/>
    <col min="2" max="2" width="47.5546875" style="2" customWidth="1"/>
    <col min="3" max="3" width="14.6640625" style="3" customWidth="1"/>
    <col min="4" max="4" width="14.6640625" style="4" customWidth="1"/>
    <col min="5" max="5" width="14.6640625" style="5" customWidth="1"/>
    <col min="6" max="6" width="17.5546875" style="5" customWidth="1"/>
    <col min="7" max="7" width="32.33203125" style="5" customWidth="1"/>
    <col min="8" max="16384" width="9.109375" style="2"/>
  </cols>
  <sheetData>
    <row r="1" spans="1:7" ht="24" customHeight="1" x14ac:dyDescent="0.3"/>
    <row r="2" spans="1:7" ht="101.4" customHeight="1" x14ac:dyDescent="0.3">
      <c r="A2" s="79" t="s">
        <v>40</v>
      </c>
      <c r="B2" s="79"/>
      <c r="C2" s="79"/>
      <c r="D2" s="79"/>
      <c r="E2" s="79"/>
      <c r="F2" s="79"/>
      <c r="G2" s="79"/>
    </row>
    <row r="3" spans="1:7" ht="8.4" customHeight="1" x14ac:dyDescent="0.3"/>
    <row r="4" spans="1:7" s="6" customFormat="1" ht="15.6" customHeight="1" x14ac:dyDescent="0.3">
      <c r="A4" s="80" t="s">
        <v>0</v>
      </c>
      <c r="B4" s="80" t="s">
        <v>1</v>
      </c>
      <c r="C4" s="80" t="s">
        <v>2</v>
      </c>
      <c r="D4" s="83" t="s">
        <v>72</v>
      </c>
      <c r="E4" s="83"/>
      <c r="F4" s="83"/>
      <c r="G4" s="83"/>
    </row>
    <row r="5" spans="1:7" s="6" customFormat="1" ht="15.6" customHeight="1" x14ac:dyDescent="0.3">
      <c r="A5" s="81"/>
      <c r="B5" s="81"/>
      <c r="C5" s="81"/>
      <c r="D5" s="75" t="s">
        <v>3</v>
      </c>
      <c r="E5" s="76"/>
      <c r="F5" s="75" t="s">
        <v>4</v>
      </c>
      <c r="G5" s="76"/>
    </row>
    <row r="6" spans="1:7" s="6" customFormat="1" ht="41.25" customHeight="1" x14ac:dyDescent="0.3">
      <c r="A6" s="82"/>
      <c r="B6" s="82"/>
      <c r="C6" s="82"/>
      <c r="D6" s="16" t="s">
        <v>5</v>
      </c>
      <c r="E6" s="17" t="s">
        <v>6</v>
      </c>
      <c r="F6" s="16" t="s">
        <v>5</v>
      </c>
      <c r="G6" s="17" t="s">
        <v>6</v>
      </c>
    </row>
    <row r="7" spans="1:7" s="6" customFormat="1" ht="41.25" customHeight="1" x14ac:dyDescent="0.3">
      <c r="A7" s="20"/>
      <c r="B7" s="84" t="s">
        <v>38</v>
      </c>
      <c r="C7" s="85"/>
      <c r="D7" s="85"/>
      <c r="E7" s="85"/>
      <c r="F7" s="85"/>
      <c r="G7" s="86"/>
    </row>
    <row r="8" spans="1:7" s="7" customFormat="1" ht="18" x14ac:dyDescent="0.3">
      <c r="A8" s="11"/>
      <c r="B8" s="62" t="s">
        <v>22</v>
      </c>
      <c r="C8" s="62"/>
      <c r="D8" s="62"/>
      <c r="E8" s="62"/>
      <c r="F8" s="62"/>
      <c r="G8" s="63"/>
    </row>
    <row r="9" spans="1:7" s="7" customFormat="1" ht="21" hidden="1" x14ac:dyDescent="0.3">
      <c r="A9" s="11"/>
      <c r="B9" s="64"/>
      <c r="C9" s="64"/>
      <c r="D9" s="64"/>
      <c r="E9" s="64"/>
      <c r="F9" s="64"/>
      <c r="G9" s="65"/>
    </row>
    <row r="10" spans="1:7" s="7" customFormat="1" x14ac:dyDescent="0.3">
      <c r="A10" s="11" t="s">
        <v>9</v>
      </c>
      <c r="B10" s="29" t="s">
        <v>8</v>
      </c>
      <c r="C10" s="30"/>
      <c r="D10" s="30"/>
      <c r="E10" s="30"/>
      <c r="F10" s="30"/>
      <c r="G10" s="31"/>
    </row>
    <row r="11" spans="1:7" s="7" customFormat="1" ht="31.2" x14ac:dyDescent="0.3">
      <c r="A11" s="69"/>
      <c r="B11" s="71" t="s">
        <v>42</v>
      </c>
      <c r="C11" s="18" t="s">
        <v>43</v>
      </c>
      <c r="D11" s="32">
        <v>7354</v>
      </c>
      <c r="E11" s="33">
        <v>6346</v>
      </c>
      <c r="F11" s="47"/>
      <c r="G11" s="78">
        <v>37697.14</v>
      </c>
    </row>
    <row r="12" spans="1:7" s="7" customFormat="1" ht="31.2" x14ac:dyDescent="0.3">
      <c r="A12" s="70"/>
      <c r="B12" s="72"/>
      <c r="C12" s="18" t="s">
        <v>44</v>
      </c>
      <c r="D12" s="32">
        <v>302</v>
      </c>
      <c r="E12" s="33">
        <v>244</v>
      </c>
      <c r="F12" s="48"/>
      <c r="G12" s="77"/>
    </row>
    <row r="13" spans="1:7" s="7" customFormat="1" ht="31.2" x14ac:dyDescent="0.3">
      <c r="A13" s="69"/>
      <c r="B13" s="71" t="s">
        <v>45</v>
      </c>
      <c r="C13" s="18" t="s">
        <v>43</v>
      </c>
      <c r="D13" s="32">
        <v>38662</v>
      </c>
      <c r="E13" s="33">
        <v>38508</v>
      </c>
      <c r="F13" s="48"/>
      <c r="G13" s="77"/>
    </row>
    <row r="14" spans="1:7" s="7" customFormat="1" ht="31.2" x14ac:dyDescent="0.3">
      <c r="A14" s="70"/>
      <c r="B14" s="72"/>
      <c r="C14" s="18" t="s">
        <v>44</v>
      </c>
      <c r="D14" s="11">
        <v>781</v>
      </c>
      <c r="E14" s="11">
        <v>595</v>
      </c>
      <c r="F14" s="77">
        <v>63930.52</v>
      </c>
      <c r="G14" s="77"/>
    </row>
    <row r="15" spans="1:7" s="8" customFormat="1" ht="46.8" x14ac:dyDescent="0.3">
      <c r="A15" s="11"/>
      <c r="B15" s="34" t="s">
        <v>46</v>
      </c>
      <c r="C15" s="18" t="s">
        <v>47</v>
      </c>
      <c r="D15" s="32">
        <v>1062</v>
      </c>
      <c r="E15" s="33">
        <v>1106</v>
      </c>
      <c r="F15" s="77"/>
      <c r="G15" s="77"/>
    </row>
    <row r="16" spans="1:7" s="8" customFormat="1" x14ac:dyDescent="0.3">
      <c r="A16" s="11"/>
      <c r="B16" s="34" t="s">
        <v>48</v>
      </c>
      <c r="C16" s="11" t="s">
        <v>49</v>
      </c>
      <c r="D16" s="35">
        <v>3000</v>
      </c>
      <c r="E16" s="33">
        <v>3661</v>
      </c>
      <c r="F16" s="77"/>
      <c r="G16" s="77"/>
    </row>
    <row r="17" spans="1:7" s="8" customFormat="1" ht="31.2" x14ac:dyDescent="0.3">
      <c r="A17" s="11"/>
      <c r="B17" s="34" t="s">
        <v>50</v>
      </c>
      <c r="C17" s="18" t="s">
        <v>51</v>
      </c>
      <c r="D17" s="35">
        <v>2510</v>
      </c>
      <c r="E17" s="33">
        <v>2121</v>
      </c>
      <c r="F17" s="77"/>
      <c r="G17" s="77"/>
    </row>
    <row r="18" spans="1:7" s="8" customFormat="1" ht="46.8" x14ac:dyDescent="0.3">
      <c r="A18" s="11"/>
      <c r="B18" s="34" t="s">
        <v>52</v>
      </c>
      <c r="C18" s="18" t="s">
        <v>47</v>
      </c>
      <c r="D18" s="35">
        <v>77770</v>
      </c>
      <c r="E18" s="33">
        <v>47798</v>
      </c>
      <c r="F18" s="77"/>
      <c r="G18" s="77"/>
    </row>
    <row r="19" spans="1:7" s="8" customFormat="1" ht="31.2" x14ac:dyDescent="0.3">
      <c r="A19" s="73"/>
      <c r="B19" s="71" t="s">
        <v>53</v>
      </c>
      <c r="C19" s="18" t="s">
        <v>43</v>
      </c>
      <c r="D19" s="35">
        <v>222</v>
      </c>
      <c r="E19" s="33">
        <v>785</v>
      </c>
      <c r="F19" s="77"/>
      <c r="G19" s="77"/>
    </row>
    <row r="20" spans="1:7" s="8" customFormat="1" ht="31.2" x14ac:dyDescent="0.3">
      <c r="A20" s="74"/>
      <c r="B20" s="72"/>
      <c r="C20" s="18" t="s">
        <v>44</v>
      </c>
      <c r="D20" s="35">
        <v>10</v>
      </c>
      <c r="E20" s="33">
        <v>25</v>
      </c>
      <c r="F20" s="77"/>
      <c r="G20" s="77"/>
    </row>
    <row r="21" spans="1:7" s="8" customFormat="1" ht="31.2" x14ac:dyDescent="0.3">
      <c r="A21" s="69"/>
      <c r="B21" s="71" t="s">
        <v>45</v>
      </c>
      <c r="C21" s="18" t="s">
        <v>43</v>
      </c>
      <c r="D21" s="35">
        <v>9890</v>
      </c>
      <c r="E21" s="33">
        <v>5297</v>
      </c>
      <c r="F21" s="77"/>
      <c r="G21" s="77"/>
    </row>
    <row r="22" spans="1:7" s="8" customFormat="1" ht="31.2" x14ac:dyDescent="0.3">
      <c r="A22" s="70"/>
      <c r="B22" s="72"/>
      <c r="C22" s="18" t="s">
        <v>44</v>
      </c>
      <c r="D22" s="35">
        <v>138</v>
      </c>
      <c r="E22" s="33">
        <v>72</v>
      </c>
      <c r="F22" s="77"/>
      <c r="G22" s="77"/>
    </row>
    <row r="23" spans="1:7" s="8" customFormat="1" ht="46.8" x14ac:dyDescent="0.3">
      <c r="A23" s="11"/>
      <c r="B23" s="34" t="s">
        <v>46</v>
      </c>
      <c r="C23" s="18" t="s">
        <v>47</v>
      </c>
      <c r="D23" s="35">
        <v>231</v>
      </c>
      <c r="E23" s="33">
        <v>231</v>
      </c>
      <c r="F23" s="77"/>
      <c r="G23" s="77"/>
    </row>
    <row r="24" spans="1:7" s="8" customFormat="1" ht="31.2" x14ac:dyDescent="0.3">
      <c r="A24" s="11"/>
      <c r="B24" s="34" t="s">
        <v>20</v>
      </c>
      <c r="C24" s="18" t="s">
        <v>54</v>
      </c>
      <c r="D24" s="35">
        <v>17779.5</v>
      </c>
      <c r="E24" s="36">
        <v>10360.5</v>
      </c>
      <c r="F24" s="77"/>
      <c r="G24" s="77"/>
    </row>
    <row r="25" spans="1:7" s="8" customFormat="1" ht="31.2" x14ac:dyDescent="0.3">
      <c r="A25" s="11"/>
      <c r="B25" s="34" t="s">
        <v>55</v>
      </c>
      <c r="C25" s="18" t="s">
        <v>54</v>
      </c>
      <c r="D25" s="35">
        <v>4200</v>
      </c>
      <c r="E25" s="33">
        <v>2245.6</v>
      </c>
      <c r="F25" s="77"/>
      <c r="G25" s="77"/>
    </row>
    <row r="26" spans="1:7" s="8" customFormat="1" ht="31.2" x14ac:dyDescent="0.3">
      <c r="A26" s="11"/>
      <c r="B26" s="34" t="s">
        <v>56</v>
      </c>
      <c r="C26" s="18" t="s">
        <v>54</v>
      </c>
      <c r="D26" s="35">
        <v>8408</v>
      </c>
      <c r="E26" s="33">
        <v>4296</v>
      </c>
      <c r="F26" s="77"/>
      <c r="G26" s="77"/>
    </row>
    <row r="27" spans="1:7" s="8" customFormat="1" ht="31.2" x14ac:dyDescent="0.3">
      <c r="A27" s="11"/>
      <c r="B27" s="34" t="s">
        <v>57</v>
      </c>
      <c r="C27" s="18" t="s">
        <v>54</v>
      </c>
      <c r="D27" s="35">
        <v>704</v>
      </c>
      <c r="E27" s="33">
        <v>353.3</v>
      </c>
      <c r="F27" s="77"/>
      <c r="G27" s="77"/>
    </row>
    <row r="28" spans="1:7" s="8" customFormat="1" ht="31.2" x14ac:dyDescent="0.3">
      <c r="A28" s="11"/>
      <c r="B28" s="34" t="s">
        <v>58</v>
      </c>
      <c r="C28" s="18" t="s">
        <v>54</v>
      </c>
      <c r="D28" s="35">
        <v>24095</v>
      </c>
      <c r="E28" s="33">
        <v>14498.5</v>
      </c>
      <c r="F28" s="77"/>
      <c r="G28" s="77"/>
    </row>
    <row r="29" spans="1:7" s="8" customFormat="1" ht="31.2" x14ac:dyDescent="0.3">
      <c r="A29" s="11"/>
      <c r="B29" s="34" t="s">
        <v>59</v>
      </c>
      <c r="C29" s="18" t="s">
        <v>54</v>
      </c>
      <c r="D29" s="35">
        <v>6096</v>
      </c>
      <c r="E29" s="33">
        <v>3067.7</v>
      </c>
      <c r="F29" s="77"/>
      <c r="G29" s="77"/>
    </row>
    <row r="30" spans="1:7" s="8" customFormat="1" ht="31.2" x14ac:dyDescent="0.3">
      <c r="A30" s="11"/>
      <c r="B30" s="34" t="s">
        <v>21</v>
      </c>
      <c r="C30" s="18" t="s">
        <v>54</v>
      </c>
      <c r="D30" s="35">
        <v>14769</v>
      </c>
      <c r="E30" s="33">
        <v>7448.2</v>
      </c>
      <c r="F30" s="77"/>
      <c r="G30" s="77"/>
    </row>
    <row r="31" spans="1:7" s="8" customFormat="1" x14ac:dyDescent="0.3">
      <c r="A31" s="11"/>
      <c r="B31" s="34" t="s">
        <v>15</v>
      </c>
      <c r="C31" s="18" t="s">
        <v>60</v>
      </c>
      <c r="D31" s="35">
        <v>40</v>
      </c>
      <c r="E31" s="33">
        <v>38</v>
      </c>
      <c r="F31" s="77"/>
      <c r="G31" s="77"/>
    </row>
    <row r="32" spans="1:7" s="8" customFormat="1" x14ac:dyDescent="0.3">
      <c r="A32" s="11"/>
      <c r="B32" s="34" t="s">
        <v>16</v>
      </c>
      <c r="C32" s="18" t="s">
        <v>60</v>
      </c>
      <c r="D32" s="35">
        <v>30</v>
      </c>
      <c r="E32" s="33">
        <v>31</v>
      </c>
      <c r="F32" s="77"/>
      <c r="G32" s="77"/>
    </row>
    <row r="33" spans="1:7" s="8" customFormat="1" x14ac:dyDescent="0.3">
      <c r="A33" s="11"/>
      <c r="B33" s="34" t="s">
        <v>19</v>
      </c>
      <c r="C33" s="18" t="s">
        <v>60</v>
      </c>
      <c r="D33" s="35">
        <v>56</v>
      </c>
      <c r="E33" s="33">
        <v>56</v>
      </c>
      <c r="F33" s="77"/>
      <c r="G33" s="77"/>
    </row>
    <row r="34" spans="1:7" s="8" customFormat="1" x14ac:dyDescent="0.3">
      <c r="A34" s="11"/>
      <c r="B34" s="34" t="s">
        <v>61</v>
      </c>
      <c r="C34" s="18" t="s">
        <v>60</v>
      </c>
      <c r="D34" s="35">
        <v>27</v>
      </c>
      <c r="E34" s="33">
        <v>27</v>
      </c>
      <c r="F34" s="77"/>
      <c r="G34" s="77"/>
    </row>
    <row r="35" spans="1:7" s="8" customFormat="1" ht="31.2" x14ac:dyDescent="0.3">
      <c r="A35" s="11"/>
      <c r="B35" s="34" t="s">
        <v>62</v>
      </c>
      <c r="C35" s="18" t="s">
        <v>60</v>
      </c>
      <c r="D35" s="35">
        <v>3</v>
      </c>
      <c r="E35" s="33">
        <v>3</v>
      </c>
      <c r="F35" s="77"/>
      <c r="G35" s="77"/>
    </row>
    <row r="36" spans="1:7" s="8" customFormat="1" x14ac:dyDescent="0.3">
      <c r="A36" s="11"/>
      <c r="B36" s="34" t="s">
        <v>63</v>
      </c>
      <c r="C36" s="18" t="s">
        <v>60</v>
      </c>
      <c r="D36" s="35">
        <v>15</v>
      </c>
      <c r="E36" s="33">
        <v>15</v>
      </c>
      <c r="F36" s="77"/>
      <c r="G36" s="77"/>
    </row>
    <row r="37" spans="1:7" s="8" customFormat="1" x14ac:dyDescent="0.3">
      <c r="A37" s="11"/>
      <c r="B37" s="34" t="s">
        <v>64</v>
      </c>
      <c r="C37" s="18" t="s">
        <v>60</v>
      </c>
      <c r="D37" s="35">
        <v>15</v>
      </c>
      <c r="E37" s="33">
        <v>15</v>
      </c>
      <c r="F37" s="77"/>
      <c r="G37" s="77"/>
    </row>
    <row r="38" spans="1:7" s="8" customFormat="1" x14ac:dyDescent="0.3">
      <c r="A38" s="11"/>
      <c r="B38" s="34" t="s">
        <v>65</v>
      </c>
      <c r="C38" s="18" t="s">
        <v>60</v>
      </c>
      <c r="D38" s="35">
        <v>14</v>
      </c>
      <c r="E38" s="33">
        <v>14</v>
      </c>
      <c r="F38" s="77"/>
      <c r="G38" s="77"/>
    </row>
    <row r="39" spans="1:7" s="8" customFormat="1" ht="31.2" x14ac:dyDescent="0.3">
      <c r="A39" s="11"/>
      <c r="B39" s="37" t="s">
        <v>18</v>
      </c>
      <c r="C39" s="18" t="s">
        <v>60</v>
      </c>
      <c r="D39" s="35">
        <v>14</v>
      </c>
      <c r="E39" s="33">
        <v>14</v>
      </c>
      <c r="F39" s="77"/>
      <c r="G39" s="77"/>
    </row>
    <row r="40" spans="1:7" s="8" customFormat="1" x14ac:dyDescent="0.3">
      <c r="A40" s="11"/>
      <c r="B40" s="37" t="s">
        <v>17</v>
      </c>
      <c r="C40" s="18" t="s">
        <v>60</v>
      </c>
      <c r="D40" s="35">
        <v>10</v>
      </c>
      <c r="E40" s="33">
        <v>9</v>
      </c>
      <c r="F40" s="77"/>
      <c r="G40" s="77"/>
    </row>
    <row r="41" spans="1:7" s="8" customFormat="1" ht="31.2" x14ac:dyDescent="0.3">
      <c r="A41" s="11"/>
      <c r="B41" s="37" t="s">
        <v>66</v>
      </c>
      <c r="C41" s="18" t="s">
        <v>67</v>
      </c>
      <c r="D41" s="38">
        <v>33383.599999999999</v>
      </c>
      <c r="E41" s="39">
        <v>16691.8</v>
      </c>
      <c r="F41" s="77"/>
      <c r="G41" s="77"/>
    </row>
    <row r="42" spans="1:7" s="8" customFormat="1" ht="31.2" x14ac:dyDescent="0.3">
      <c r="A42" s="11"/>
      <c r="B42" s="37" t="s">
        <v>68</v>
      </c>
      <c r="C42" s="18" t="s">
        <v>67</v>
      </c>
      <c r="D42" s="38">
        <v>10800</v>
      </c>
      <c r="E42" s="39">
        <v>5400</v>
      </c>
      <c r="F42" s="77"/>
      <c r="G42" s="77"/>
    </row>
    <row r="43" spans="1:7" s="8" customFormat="1" ht="31.2" x14ac:dyDescent="0.3">
      <c r="A43" s="11"/>
      <c r="B43" s="37" t="s">
        <v>69</v>
      </c>
      <c r="C43" s="40" t="s">
        <v>70</v>
      </c>
      <c r="D43" s="35">
        <v>4</v>
      </c>
      <c r="E43" s="33">
        <v>4</v>
      </c>
      <c r="F43" s="77"/>
      <c r="G43" s="77"/>
    </row>
    <row r="44" spans="1:7" s="8" customFormat="1" ht="31.2" x14ac:dyDescent="0.3">
      <c r="A44" s="11"/>
      <c r="B44" s="41" t="s">
        <v>14</v>
      </c>
      <c r="C44" s="40" t="s">
        <v>71</v>
      </c>
      <c r="D44" s="32">
        <v>5</v>
      </c>
      <c r="E44" s="32">
        <v>5</v>
      </c>
      <c r="F44" s="77"/>
      <c r="G44" s="77"/>
    </row>
    <row r="45" spans="1:7" s="8" customFormat="1" ht="18" x14ac:dyDescent="0.3">
      <c r="A45" s="42"/>
      <c r="B45" s="43"/>
      <c r="C45" s="44"/>
      <c r="D45" s="45"/>
      <c r="E45" s="46" t="s">
        <v>10</v>
      </c>
      <c r="F45" s="77"/>
      <c r="G45" s="77"/>
    </row>
    <row r="46" spans="1:7" s="7" customFormat="1" ht="21.75" customHeight="1" x14ac:dyDescent="0.3">
      <c r="A46" s="87"/>
      <c r="B46" s="88"/>
      <c r="C46" s="89"/>
      <c r="D46" s="90"/>
      <c r="E46" s="91" t="s">
        <v>10</v>
      </c>
      <c r="F46" s="92">
        <f>F14</f>
        <v>63930.52</v>
      </c>
      <c r="G46" s="92">
        <f>G11</f>
        <v>37697.14</v>
      </c>
    </row>
    <row r="47" spans="1:7" s="7" customFormat="1" ht="20.25" hidden="1" customHeight="1" x14ac:dyDescent="0.3">
      <c r="A47" s="93" t="s">
        <v>7</v>
      </c>
      <c r="B47" s="94"/>
      <c r="C47" s="12"/>
      <c r="D47" s="21"/>
      <c r="E47" s="21"/>
      <c r="F47" s="95"/>
      <c r="G47" s="95"/>
    </row>
    <row r="48" spans="1:7" s="7" customFormat="1" ht="18" x14ac:dyDescent="0.3">
      <c r="A48" s="96" t="s">
        <v>11</v>
      </c>
      <c r="B48" s="96"/>
      <c r="C48" s="96"/>
      <c r="D48" s="96"/>
      <c r="E48" s="96"/>
      <c r="F48" s="96"/>
      <c r="G48" s="97"/>
    </row>
    <row r="49" spans="1:7" s="7" customFormat="1" ht="24.75" customHeight="1" x14ac:dyDescent="0.3">
      <c r="A49" s="50">
        <v>1</v>
      </c>
      <c r="B49" s="98" t="s">
        <v>8</v>
      </c>
      <c r="C49" s="99"/>
      <c r="D49" s="99"/>
      <c r="E49" s="99"/>
      <c r="F49" s="99"/>
      <c r="G49" s="100"/>
    </row>
    <row r="50" spans="1:7" s="7" customFormat="1" ht="46.5" customHeight="1" x14ac:dyDescent="0.3">
      <c r="A50" s="12"/>
      <c r="B50" s="49" t="s">
        <v>23</v>
      </c>
      <c r="C50" s="28" t="s">
        <v>26</v>
      </c>
      <c r="D50" s="101">
        <v>1162</v>
      </c>
      <c r="E50" s="101">
        <v>1162</v>
      </c>
      <c r="F50" s="101">
        <v>123425.2</v>
      </c>
      <c r="G50" s="101">
        <v>59001</v>
      </c>
    </row>
    <row r="51" spans="1:7" s="7" customFormat="1" ht="36.75" customHeight="1" x14ac:dyDescent="0.3">
      <c r="A51" s="12"/>
      <c r="B51" s="49" t="s">
        <v>24</v>
      </c>
      <c r="C51" s="28" t="s">
        <v>26</v>
      </c>
      <c r="D51" s="101">
        <v>1876</v>
      </c>
      <c r="E51" s="101">
        <v>1876</v>
      </c>
      <c r="F51" s="101">
        <v>223169.8</v>
      </c>
      <c r="G51" s="101">
        <v>122506.4</v>
      </c>
    </row>
    <row r="52" spans="1:7" s="7" customFormat="1" ht="51.75" customHeight="1" x14ac:dyDescent="0.3">
      <c r="A52" s="12"/>
      <c r="B52" s="49" t="s">
        <v>25</v>
      </c>
      <c r="C52" s="28" t="s">
        <v>26</v>
      </c>
      <c r="D52" s="101">
        <v>1187</v>
      </c>
      <c r="E52" s="101">
        <v>1187</v>
      </c>
      <c r="F52" s="101">
        <v>22198.400000000001</v>
      </c>
      <c r="G52" s="101">
        <v>9230.2999999999993</v>
      </c>
    </row>
    <row r="53" spans="1:7" s="7" customFormat="1" ht="46.5" customHeight="1" x14ac:dyDescent="0.3">
      <c r="A53" s="102" t="s">
        <v>10</v>
      </c>
      <c r="B53" s="103"/>
      <c r="C53" s="103"/>
      <c r="D53" s="103"/>
      <c r="E53" s="104"/>
      <c r="F53" s="105">
        <f>SUM(F50:F52)</f>
        <v>368793.4</v>
      </c>
      <c r="G53" s="106">
        <f>SUM(G50:G52)</f>
        <v>190737.69999999998</v>
      </c>
    </row>
    <row r="54" spans="1:7" s="7" customFormat="1" ht="46.5" customHeight="1" x14ac:dyDescent="0.3">
      <c r="A54" s="12"/>
      <c r="B54" s="56" t="s">
        <v>12</v>
      </c>
      <c r="C54" s="57"/>
      <c r="D54" s="57"/>
      <c r="E54" s="57"/>
      <c r="F54" s="57"/>
      <c r="G54" s="58"/>
    </row>
    <row r="55" spans="1:7" s="7" customFormat="1" ht="46.5" customHeight="1" x14ac:dyDescent="0.3">
      <c r="A55" s="12">
        <v>1</v>
      </c>
      <c r="B55" s="49" t="s">
        <v>35</v>
      </c>
      <c r="C55" s="50" t="s">
        <v>36</v>
      </c>
      <c r="D55" s="21" t="s">
        <v>37</v>
      </c>
      <c r="E55" s="21" t="s">
        <v>73</v>
      </c>
      <c r="F55" s="22">
        <v>27570</v>
      </c>
      <c r="G55" s="22">
        <v>12925</v>
      </c>
    </row>
    <row r="56" spans="1:7" s="7" customFormat="1" ht="46.5" customHeight="1" x14ac:dyDescent="0.3">
      <c r="A56" s="66" t="s">
        <v>10</v>
      </c>
      <c r="B56" s="67"/>
      <c r="C56" s="67"/>
      <c r="D56" s="67"/>
      <c r="E56" s="68"/>
      <c r="F56" s="51">
        <f>F55</f>
        <v>27570</v>
      </c>
      <c r="G56" s="52">
        <f>G55</f>
        <v>12925</v>
      </c>
    </row>
    <row r="57" spans="1:7" s="7" customFormat="1" ht="17.399999999999999" x14ac:dyDescent="0.3">
      <c r="A57" s="59" t="s">
        <v>13</v>
      </c>
      <c r="B57" s="60"/>
      <c r="C57" s="60"/>
      <c r="D57" s="60"/>
      <c r="E57" s="60"/>
      <c r="F57" s="60"/>
      <c r="G57" s="61"/>
    </row>
    <row r="58" spans="1:7" s="7" customFormat="1" x14ac:dyDescent="0.3">
      <c r="A58" s="12"/>
      <c r="B58" s="23" t="s">
        <v>27</v>
      </c>
      <c r="C58" s="12"/>
      <c r="D58" s="24"/>
      <c r="E58" s="24"/>
      <c r="F58" s="25"/>
      <c r="G58" s="25"/>
    </row>
    <row r="59" spans="1:7" s="7" customFormat="1" ht="31.2" x14ac:dyDescent="0.3">
      <c r="A59" s="12">
        <v>1</v>
      </c>
      <c r="B59" s="26" t="s">
        <v>28</v>
      </c>
      <c r="C59" s="12" t="s">
        <v>33</v>
      </c>
      <c r="D59" s="24" t="s">
        <v>39</v>
      </c>
      <c r="E59" s="24" t="s">
        <v>41</v>
      </c>
      <c r="F59" s="22"/>
      <c r="G59" s="22"/>
    </row>
    <row r="60" spans="1:7" s="7" customFormat="1" ht="35.25" customHeight="1" x14ac:dyDescent="0.3">
      <c r="A60" s="12">
        <v>2</v>
      </c>
      <c r="B60" s="27" t="s">
        <v>29</v>
      </c>
      <c r="C60" s="12" t="s">
        <v>33</v>
      </c>
      <c r="D60" s="21">
        <v>60</v>
      </c>
      <c r="E60" s="21">
        <v>35</v>
      </c>
      <c r="F60" s="22"/>
      <c r="G60" s="22"/>
    </row>
    <row r="61" spans="1:7" s="7" customFormat="1" ht="40.200000000000003" x14ac:dyDescent="0.3">
      <c r="A61" s="12">
        <v>3</v>
      </c>
      <c r="B61" s="26" t="s">
        <v>30</v>
      </c>
      <c r="C61" s="12" t="s">
        <v>33</v>
      </c>
      <c r="D61" s="24">
        <v>0</v>
      </c>
      <c r="E61" s="24">
        <v>0</v>
      </c>
      <c r="F61" s="22"/>
      <c r="G61" s="22"/>
    </row>
    <row r="62" spans="1:7" s="7" customFormat="1" ht="40.200000000000003" x14ac:dyDescent="0.3">
      <c r="A62" s="12">
        <v>4</v>
      </c>
      <c r="B62" s="27" t="s">
        <v>31</v>
      </c>
      <c r="C62" s="28" t="s">
        <v>34</v>
      </c>
      <c r="D62" s="24">
        <v>0</v>
      </c>
      <c r="E62" s="24">
        <v>0</v>
      </c>
      <c r="F62" s="22"/>
      <c r="G62" s="22"/>
    </row>
    <row r="63" spans="1:7" s="7" customFormat="1" ht="27" x14ac:dyDescent="0.3">
      <c r="A63" s="12">
        <v>5</v>
      </c>
      <c r="B63" s="26" t="s">
        <v>32</v>
      </c>
      <c r="C63" s="12" t="s">
        <v>33</v>
      </c>
      <c r="D63" s="24">
        <v>80</v>
      </c>
      <c r="E63" s="21">
        <v>56</v>
      </c>
      <c r="F63" s="22"/>
      <c r="G63" s="22"/>
    </row>
    <row r="64" spans="1:7" s="8" customFormat="1" hidden="1" x14ac:dyDescent="0.3">
      <c r="A64" s="11"/>
      <c r="B64" s="13"/>
      <c r="C64" s="18"/>
      <c r="D64" s="15"/>
      <c r="E64" s="15"/>
      <c r="F64" s="14"/>
      <c r="G64" s="14"/>
    </row>
    <row r="65" spans="1:7" s="8" customFormat="1" ht="20.399999999999999" x14ac:dyDescent="0.3">
      <c r="A65" s="53" t="s">
        <v>10</v>
      </c>
      <c r="B65" s="54"/>
      <c r="C65" s="54"/>
      <c r="D65" s="54"/>
      <c r="E65" s="55"/>
      <c r="F65" s="19">
        <v>7926.02</v>
      </c>
      <c r="G65" s="19">
        <v>2986.34</v>
      </c>
    </row>
    <row r="66" spans="1:7" s="8" customFormat="1" x14ac:dyDescent="0.3">
      <c r="A66" s="1"/>
      <c r="C66" s="9"/>
      <c r="D66" s="10"/>
      <c r="E66" s="5"/>
      <c r="F66" s="5"/>
      <c r="G66" s="5"/>
    </row>
    <row r="67" spans="1:7" s="8" customFormat="1" x14ac:dyDescent="0.3">
      <c r="A67" s="1"/>
      <c r="C67" s="9"/>
      <c r="D67" s="10"/>
      <c r="E67" s="5"/>
      <c r="F67" s="5"/>
      <c r="G67" s="5"/>
    </row>
    <row r="68" spans="1:7" s="8" customFormat="1" x14ac:dyDescent="0.3">
      <c r="A68" s="1"/>
      <c r="C68" s="9"/>
      <c r="D68" s="10"/>
      <c r="E68" s="5"/>
      <c r="F68" s="5"/>
      <c r="G68" s="5"/>
    </row>
    <row r="69" spans="1:7" s="8" customFormat="1" x14ac:dyDescent="0.3">
      <c r="A69" s="1"/>
      <c r="C69" s="9"/>
      <c r="D69" s="10"/>
      <c r="E69" s="5"/>
      <c r="F69" s="5"/>
      <c r="G69" s="5"/>
    </row>
    <row r="70" spans="1:7" s="8" customFormat="1" x14ac:dyDescent="0.3">
      <c r="A70" s="1"/>
      <c r="C70" s="9"/>
      <c r="D70" s="10"/>
      <c r="E70" s="5"/>
      <c r="F70" s="5"/>
      <c r="G70" s="5"/>
    </row>
    <row r="71" spans="1:7" s="8" customFormat="1" x14ac:dyDescent="0.3">
      <c r="A71" s="1"/>
      <c r="C71" s="9"/>
      <c r="D71" s="10"/>
      <c r="E71" s="5"/>
      <c r="F71" s="5"/>
      <c r="G71" s="5"/>
    </row>
    <row r="72" spans="1:7" s="8" customFormat="1" x14ac:dyDescent="0.3">
      <c r="A72" s="1"/>
      <c r="C72" s="9"/>
      <c r="D72" s="10"/>
      <c r="E72" s="5"/>
      <c r="F72" s="5"/>
      <c r="G72" s="5"/>
    </row>
    <row r="73" spans="1:7" s="8" customFormat="1" x14ac:dyDescent="0.3">
      <c r="A73" s="1"/>
      <c r="C73" s="9"/>
      <c r="D73" s="10"/>
      <c r="E73" s="5"/>
      <c r="F73" s="5"/>
      <c r="G73" s="5"/>
    </row>
    <row r="74" spans="1:7" s="8" customFormat="1" x14ac:dyDescent="0.3">
      <c r="A74" s="1"/>
      <c r="C74" s="9"/>
      <c r="D74" s="10"/>
      <c r="E74" s="5"/>
      <c r="F74" s="5"/>
      <c r="G74" s="5"/>
    </row>
    <row r="75" spans="1:7" s="8" customFormat="1" x14ac:dyDescent="0.3">
      <c r="A75" s="1"/>
      <c r="C75" s="9"/>
      <c r="D75" s="10"/>
      <c r="E75" s="5"/>
      <c r="F75" s="5"/>
      <c r="G75" s="5"/>
    </row>
    <row r="76" spans="1:7" s="8" customFormat="1" x14ac:dyDescent="0.3">
      <c r="A76" s="1"/>
      <c r="C76" s="9"/>
      <c r="D76" s="10"/>
      <c r="E76" s="5"/>
      <c r="F76" s="5"/>
      <c r="G76" s="5"/>
    </row>
    <row r="77" spans="1:7" x14ac:dyDescent="0.3">
      <c r="B77" s="8"/>
      <c r="C77" s="9"/>
      <c r="D77" s="10"/>
    </row>
    <row r="78" spans="1:7" x14ac:dyDescent="0.3">
      <c r="B78" s="8"/>
      <c r="C78" s="9"/>
      <c r="D78" s="10"/>
    </row>
    <row r="79" spans="1:7" x14ac:dyDescent="0.3">
      <c r="B79" s="8"/>
      <c r="C79" s="9"/>
      <c r="D79" s="10"/>
    </row>
    <row r="80" spans="1:7" x14ac:dyDescent="0.3">
      <c r="B80" s="8"/>
      <c r="C80" s="9"/>
      <c r="D80" s="10"/>
    </row>
    <row r="81" spans="2:4" x14ac:dyDescent="0.3">
      <c r="B81" s="8"/>
      <c r="C81" s="9"/>
      <c r="D81" s="10"/>
    </row>
    <row r="82" spans="2:4" x14ac:dyDescent="0.3">
      <c r="B82" s="8"/>
      <c r="C82" s="9"/>
      <c r="D82" s="10"/>
    </row>
    <row r="83" spans="2:4" x14ac:dyDescent="0.3">
      <c r="B83" s="8"/>
      <c r="C83" s="9"/>
      <c r="D83" s="10"/>
    </row>
    <row r="84" spans="2:4" x14ac:dyDescent="0.3">
      <c r="B84" s="8"/>
      <c r="C84" s="9"/>
      <c r="D84" s="10"/>
    </row>
  </sheetData>
  <mergeCells count="26">
    <mergeCell ref="F5:G5"/>
    <mergeCell ref="F14:F45"/>
    <mergeCell ref="G11:G45"/>
    <mergeCell ref="A2:G2"/>
    <mergeCell ref="A4:A6"/>
    <mergeCell ref="B4:B6"/>
    <mergeCell ref="C4:C6"/>
    <mergeCell ref="D4:G4"/>
    <mergeCell ref="D5:E5"/>
    <mergeCell ref="B7:G7"/>
    <mergeCell ref="A65:E65"/>
    <mergeCell ref="A48:G48"/>
    <mergeCell ref="B54:G54"/>
    <mergeCell ref="A57:G57"/>
    <mergeCell ref="B8:G8"/>
    <mergeCell ref="B9:G9"/>
    <mergeCell ref="A56:E56"/>
    <mergeCell ref="A53:E53"/>
    <mergeCell ref="A11:A12"/>
    <mergeCell ref="B11:B12"/>
    <mergeCell ref="A13:A14"/>
    <mergeCell ref="B13:B14"/>
    <mergeCell ref="A19:A20"/>
    <mergeCell ref="B19:B20"/>
    <mergeCell ref="A21:A22"/>
    <mergeCell ref="B21:B22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2019  за год</vt:lpstr>
      <vt:lpstr>Лист1</vt:lpstr>
      <vt:lpstr>Лист2</vt:lpstr>
      <vt:lpstr>Лист3</vt:lpstr>
      <vt:lpstr>' 2019  за год'!Заголовки_для_печати</vt:lpstr>
      <vt:lpstr>' 2019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2019-11-28T08:18:47Z</dcterms:modified>
</cp:coreProperties>
</file>