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le1" sheetId="1" r:id="rId1"/>
  </sheets>
  <calcPr calcId="152511" calcMode="manual"/>
</workbook>
</file>

<file path=xl/calcChain.xml><?xml version="1.0" encoding="utf-8"?>
<calcChain xmlns="http://schemas.openxmlformats.org/spreadsheetml/2006/main">
  <c r="C48" i="1" l="1"/>
  <c r="C47" i="1" s="1"/>
  <c r="C68" i="1" l="1"/>
  <c r="C67" i="1"/>
  <c r="C66" i="1" s="1"/>
</calcChain>
</file>

<file path=xl/sharedStrings.xml><?xml version="1.0" encoding="utf-8"?>
<sst xmlns="http://schemas.openxmlformats.org/spreadsheetml/2006/main" count="137" uniqueCount="111">
  <si>
    <t/>
  </si>
  <si>
    <t>Объем поступлений доходов в бюджет городского поселения "Емва" на 2020 год и плановый период 2021 и 2022 годов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</si>
  <si>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</si>
  <si>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</si>
  <si>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</si>
  <si>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2020 год</t>
  </si>
  <si>
    <t>2021 год</t>
  </si>
  <si>
    <t>2022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</si>
  <si>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</si>
  <si>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</si>
  <si>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</si>
  <si>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</si>
  <si>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</si>
  <si>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</si>
  <si>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</si>
  <si>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</si>
  <si>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</si>
  <si>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</si>
  <si>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</si>
  <si>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</si>
  <si>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</si>
  <si>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</si>
  <si>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</si>
  <si>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</si>
  <si>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</si>
  <si>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</si>
  <si>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</si>
  <si>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</si>
  <si>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</si>
  <si>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</si>
  <si>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</si>
  <si>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</si>
  <si>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</si>
  <si>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</si>
  <si>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</si>
  <si>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</si>
  <si>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</si>
  <si>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</si>
  <si>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</si>
  <si>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</si>
  <si>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</si>
  <si>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</si>
  <si>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</si>
  <si>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</si>
  <si>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</si>
  <si>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</si>
  <si>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</si>
  <si>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</si>
  <si>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</si>
  <si>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</si>
  <si>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</si>
  <si>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</si>
  <si>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</si>
  <si>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</si>
  <si>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</si>
  <si>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</si>
  <si>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</si>
  <si>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</si>
  <si>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1 17 05050 13 0000 180</t>
  </si>
  <si>
    <t>Прочие неналоговые доходы бюджетов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</si>
  <si>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</si>
  <si>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</si>
  <si>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</si>
  <si>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</si>
  <si>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</si>
  <si>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</si>
  <si>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</si>
  <si>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</si>
  <si>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</si>
  <si>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</si>
  <si>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2 02 29999 13 0000 150</t>
  </si>
  <si>
    <t>Прочие субсидии бюджетам городских поселений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</si>
  <si>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</si>
  <si>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</si>
  <si>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</si>
  <si>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</si>
  <si>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</si>
  <si>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</si>
  <si>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</si>
  <si>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№ 1</t>
  </si>
  <si>
    <t>городского поселения "Емва"</t>
  </si>
  <si>
    <t>2 02 25555 13 0000 150</t>
  </si>
  <si>
    <t>Субсидии бюджетам городских поселений на реализацию программ формирования современной городской среды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</si>
  <si>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</si>
  <si>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</si>
  <si>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</si>
  <si>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</si>
  <si>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</si>
  <si>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</si>
  <si>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</si>
  <si>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</si>
  <si>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</si>
  <si>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</si>
  <si>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</si>
  <si>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</si>
  <si>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</si>
  <si>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</si>
  <si>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</si>
  <si>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</si>
  <si>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</si>
  <si>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</si>
  <si>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2 02 25555 00 0000 150</t>
  </si>
  <si>
    <t>Субсидии бюджетам на реализацию программ формирования современной городской среды</t>
  </si>
  <si>
    <t>2 02 29999 00 0000 150</t>
  </si>
  <si>
    <t>Прочие субсидии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</si>
  <si>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</si>
  <si>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</si>
  <si>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2 02 49999 00 0000 150</t>
  </si>
  <si>
    <t>Прочие межбюджетные трансферты, передаваемые бюджетам</t>
  </si>
  <si>
    <t>к решению Совета</t>
  </si>
  <si>
    <t>от 20.12.2019 г № II-35/171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</si>
</sst>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color rgb="FF000000"/>
      <name val="Times New Roman"/>
    </font>
    <font>
      <b/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4">
    <xf numFmtId="0" fontId="0" fillId="0" borderId="0" xfId="0" applyFont="1" applyFill="1" applyAlignment="1">
      <alignment vertical="top" wrapText="1"/>
    </xf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tabSelected="1" workbookViewId="0">
      <selection activeCell="C5" sqref="C5"/>
    </sheetView>
  </sheetViews>
  <sheetFormatPr defaultRowHeight="12.75" x14ac:dyDescent="0.2"/>
  <cols>
    <col min="1" max="1" width="27.33203125"/>
    <col min="2" max="2" width="40.5"/>
    <col min="3" max="5" width="15.83203125" customWidth="1"/>
  </cols>
  <sheetData>
    <row r="1" spans="1:5" s="1" customFormat="1" ht="15.75" x14ac:dyDescent="0.25">
      <c r="C1" s="10" t="s">
        <v>79</v>
      </c>
      <c r="D1" s="10"/>
      <c r="E1" s="10"/>
    </row>
    <row r="2" spans="1:5" s="1" customFormat="1" ht="15.75" x14ac:dyDescent="0.25">
      <c r="C2" s="10" t="s">
        <v>109</v>
      </c>
      <c r="D2" s="10"/>
      <c r="E2" s="10"/>
    </row>
    <row r="3" spans="1:5" s="1" customFormat="1" ht="15.75" x14ac:dyDescent="0.25">
      <c r="C3" s="10" t="s">
        <v>80</v>
      </c>
      <c r="D3" s="10"/>
      <c r="E3" s="10"/>
    </row>
    <row r="4" spans="1:5" s="1" customFormat="1" ht="15.75" x14ac:dyDescent="0.25">
      <c r="C4" s="10" t="s">
        <v>110</v>
      </c>
      <c r="D4" s="10"/>
      <c r="E4" s="10"/>
    </row>
    <row r="5" spans="1:5" x14ac:dyDescent="0.2">
      <c r="A5" t="s">
        <v>0</v>
      </c>
    </row>
    <row r="6" spans="1:5" ht="81" customHeight="1" x14ac:dyDescent="0.2">
      <c r="A6" s="11" t="s">
        <v>1</v>
      </c>
      <c r="B6" s="11"/>
      <c r="C6" s="11"/>
      <c r="D6" s="11"/>
      <c r="E6" s="11"/>
    </row>
    <row r="7" spans="1:5" ht="15.75" x14ac:dyDescent="0.2">
      <c r="A7" s="12" t="s">
        <v>2</v>
      </c>
      <c r="B7" s="12" t="s">
        <v>3</v>
      </c>
      <c r="C7" s="12" t="s">
        <v>4</v>
      </c>
      <c r="D7" s="12"/>
      <c r="E7" s="12"/>
    </row>
    <row r="8" spans="1:5" ht="15.75" x14ac:dyDescent="0.2">
      <c r="A8" s="13" t="s">
        <v>0</v>
      </c>
      <c r="B8" s="13" t="s">
        <v>0</v>
      </c>
      <c r="C8" s="2" t="s">
        <v>5</v>
      </c>
      <c r="D8" s="2" t="s">
        <v>6</v>
      </c>
      <c r="E8" s="2" t="s">
        <v>7</v>
      </c>
    </row>
    <row r="9" spans="1:5" ht="31.5" x14ac:dyDescent="0.2">
      <c r="A9" s="3" t="s">
        <v>8</v>
      </c>
      <c r="B9" s="4" t="s">
        <v>9</v>
      </c>
      <c r="C9" s="7">
        <v>32649.971000000001</v>
      </c>
      <c r="D9" s="7">
        <v>33133.970999999998</v>
      </c>
      <c r="E9" s="7">
        <v>33581.970999999998</v>
      </c>
    </row>
    <row r="10" spans="1:5" ht="31.5" x14ac:dyDescent="0.2">
      <c r="A10" s="3" t="s">
        <v>10</v>
      </c>
      <c r="B10" s="4" t="s">
        <v>11</v>
      </c>
      <c r="C10" s="7">
        <v>23158</v>
      </c>
      <c r="D10" s="7">
        <v>23599</v>
      </c>
      <c r="E10" s="7">
        <v>24047</v>
      </c>
    </row>
    <row r="11" spans="1:5" ht="31.5" x14ac:dyDescent="0.2">
      <c r="A11" s="3" t="s">
        <v>12</v>
      </c>
      <c r="B11" s="4" t="s">
        <v>13</v>
      </c>
      <c r="C11" s="7">
        <v>23158</v>
      </c>
      <c r="D11" s="7">
        <v>23599</v>
      </c>
      <c r="E11" s="7">
        <v>24047</v>
      </c>
    </row>
    <row r="12" spans="1:5" ht="157.5" x14ac:dyDescent="0.2">
      <c r="A12" s="3" t="s">
        <v>14</v>
      </c>
      <c r="B12" s="4" t="s">
        <v>15</v>
      </c>
      <c r="C12" s="7">
        <v>22940</v>
      </c>
      <c r="D12" s="7">
        <v>23376</v>
      </c>
      <c r="E12" s="7">
        <v>23820</v>
      </c>
    </row>
    <row r="13" spans="1:5" ht="141.75" x14ac:dyDescent="0.2">
      <c r="A13" s="5" t="s">
        <v>14</v>
      </c>
      <c r="B13" s="6" t="s">
        <v>15</v>
      </c>
      <c r="C13" s="8">
        <v>22940</v>
      </c>
      <c r="D13" s="8">
        <v>23376</v>
      </c>
      <c r="E13" s="8">
        <v>23820</v>
      </c>
    </row>
    <row r="14" spans="1:5" ht="236.25" x14ac:dyDescent="0.2">
      <c r="A14" s="3" t="s">
        <v>16</v>
      </c>
      <c r="B14" s="4" t="s">
        <v>17</v>
      </c>
      <c r="C14" s="7">
        <v>83</v>
      </c>
      <c r="D14" s="7">
        <v>85</v>
      </c>
      <c r="E14" s="7">
        <v>87</v>
      </c>
    </row>
    <row r="15" spans="1:5" ht="236.25" x14ac:dyDescent="0.2">
      <c r="A15" s="5" t="s">
        <v>16</v>
      </c>
      <c r="B15" s="6" t="s">
        <v>17</v>
      </c>
      <c r="C15" s="8">
        <v>83</v>
      </c>
      <c r="D15" s="8">
        <v>85</v>
      </c>
      <c r="E15" s="8">
        <v>87</v>
      </c>
    </row>
    <row r="16" spans="1:5" ht="94.5" x14ac:dyDescent="0.2">
      <c r="A16" s="3" t="s">
        <v>18</v>
      </c>
      <c r="B16" s="4" t="s">
        <v>19</v>
      </c>
      <c r="C16" s="7">
        <v>135</v>
      </c>
      <c r="D16" s="7">
        <v>138</v>
      </c>
      <c r="E16" s="7">
        <v>140</v>
      </c>
    </row>
    <row r="17" spans="1:5" ht="94.5" x14ac:dyDescent="0.2">
      <c r="A17" s="5" t="s">
        <v>18</v>
      </c>
      <c r="B17" s="6" t="s">
        <v>19</v>
      </c>
      <c r="C17" s="8">
        <v>135</v>
      </c>
      <c r="D17" s="8">
        <v>138</v>
      </c>
      <c r="E17" s="8">
        <v>140</v>
      </c>
    </row>
    <row r="18" spans="1:5" ht="78.75" x14ac:dyDescent="0.2">
      <c r="A18" s="3" t="s">
        <v>20</v>
      </c>
      <c r="B18" s="4" t="s">
        <v>21</v>
      </c>
      <c r="C18" s="7">
        <v>2860.3710000000001</v>
      </c>
      <c r="D18" s="7">
        <v>2860.3710000000001</v>
      </c>
      <c r="E18" s="7">
        <v>2860.3710000000001</v>
      </c>
    </row>
    <row r="19" spans="1:5" ht="63" x14ac:dyDescent="0.2">
      <c r="A19" s="3" t="s">
        <v>22</v>
      </c>
      <c r="B19" s="4" t="s">
        <v>23</v>
      </c>
      <c r="C19" s="7">
        <v>2860.3710000000001</v>
      </c>
      <c r="D19" s="7">
        <v>2860.3710000000001</v>
      </c>
      <c r="E19" s="7">
        <v>2860.3710000000001</v>
      </c>
    </row>
    <row r="20" spans="1:5" ht="157.5" x14ac:dyDescent="0.2">
      <c r="A20" s="3" t="s">
        <v>85</v>
      </c>
      <c r="B20" s="4" t="s">
        <v>86</v>
      </c>
      <c r="C20" s="7">
        <v>971.06100000000004</v>
      </c>
      <c r="D20" s="7">
        <v>971.06100000000004</v>
      </c>
      <c r="E20" s="7">
        <v>971.06100000000004</v>
      </c>
    </row>
    <row r="21" spans="1:5" ht="252" x14ac:dyDescent="0.2">
      <c r="A21" s="5" t="s">
        <v>24</v>
      </c>
      <c r="B21" s="6" t="s">
        <v>25</v>
      </c>
      <c r="C21" s="8">
        <v>971.06100000000004</v>
      </c>
      <c r="D21" s="8">
        <v>971.06100000000004</v>
      </c>
      <c r="E21" s="8">
        <v>971.06100000000004</v>
      </c>
    </row>
    <row r="22" spans="1:5" ht="204.75" x14ac:dyDescent="0.2">
      <c r="A22" s="3" t="s">
        <v>87</v>
      </c>
      <c r="B22" s="4" t="s">
        <v>88</v>
      </c>
      <c r="C22" s="7">
        <v>6.4119999999999999</v>
      </c>
      <c r="D22" s="7">
        <v>6.4119999999999999</v>
      </c>
      <c r="E22" s="7">
        <v>6.4119999999999999</v>
      </c>
    </row>
    <row r="23" spans="1:5" ht="283.5" x14ac:dyDescent="0.2">
      <c r="A23" s="5" t="s">
        <v>26</v>
      </c>
      <c r="B23" s="6" t="s">
        <v>27</v>
      </c>
      <c r="C23" s="8">
        <v>6.4119999999999999</v>
      </c>
      <c r="D23" s="8">
        <v>6.4119999999999999</v>
      </c>
      <c r="E23" s="8">
        <v>6.4119999999999999</v>
      </c>
    </row>
    <row r="24" spans="1:5" ht="157.5" x14ac:dyDescent="0.2">
      <c r="A24" s="3" t="s">
        <v>89</v>
      </c>
      <c r="B24" s="4" t="s">
        <v>90</v>
      </c>
      <c r="C24" s="7">
        <v>1882.8979999999999</v>
      </c>
      <c r="D24" s="7">
        <v>1882.8979999999999</v>
      </c>
      <c r="E24" s="7">
        <v>1882.8979999999999</v>
      </c>
    </row>
    <row r="25" spans="1:5" ht="252" x14ac:dyDescent="0.2">
      <c r="A25" s="5" t="s">
        <v>28</v>
      </c>
      <c r="B25" s="6" t="s">
        <v>29</v>
      </c>
      <c r="C25" s="8">
        <v>1882.8979999999999</v>
      </c>
      <c r="D25" s="8">
        <v>1882.8979999999999</v>
      </c>
      <c r="E25" s="8">
        <v>1882.8979999999999</v>
      </c>
    </row>
    <row r="26" spans="1:5" ht="31.5" x14ac:dyDescent="0.2">
      <c r="A26" s="3" t="s">
        <v>30</v>
      </c>
      <c r="B26" s="4" t="s">
        <v>31</v>
      </c>
      <c r="C26" s="7">
        <v>4932</v>
      </c>
      <c r="D26" s="7">
        <v>5025</v>
      </c>
      <c r="E26" s="7">
        <v>5025</v>
      </c>
    </row>
    <row r="27" spans="1:5" ht="31.5" x14ac:dyDescent="0.2">
      <c r="A27" s="3" t="s">
        <v>32</v>
      </c>
      <c r="B27" s="4" t="s">
        <v>33</v>
      </c>
      <c r="C27" s="7">
        <v>3160</v>
      </c>
      <c r="D27" s="7">
        <v>3223</v>
      </c>
      <c r="E27" s="7">
        <v>3223</v>
      </c>
    </row>
    <row r="28" spans="1:5" ht="94.5" x14ac:dyDescent="0.2">
      <c r="A28" s="3" t="s">
        <v>34</v>
      </c>
      <c r="B28" s="4" t="s">
        <v>35</v>
      </c>
      <c r="C28" s="7">
        <v>3160</v>
      </c>
      <c r="D28" s="7">
        <v>3223</v>
      </c>
      <c r="E28" s="7">
        <v>3223</v>
      </c>
    </row>
    <row r="29" spans="1:5" ht="94.5" x14ac:dyDescent="0.2">
      <c r="A29" s="5" t="s">
        <v>34</v>
      </c>
      <c r="B29" s="6" t="s">
        <v>35</v>
      </c>
      <c r="C29" s="8">
        <v>3160</v>
      </c>
      <c r="D29" s="8">
        <v>3223</v>
      </c>
      <c r="E29" s="8">
        <v>3223</v>
      </c>
    </row>
    <row r="30" spans="1:5" ht="31.5" x14ac:dyDescent="0.2">
      <c r="A30" s="3" t="s">
        <v>36</v>
      </c>
      <c r="B30" s="4" t="s">
        <v>37</v>
      </c>
      <c r="C30" s="7">
        <v>1772</v>
      </c>
      <c r="D30" s="7">
        <v>1802</v>
      </c>
      <c r="E30" s="7">
        <v>1802</v>
      </c>
    </row>
    <row r="31" spans="1:5" ht="31.5" x14ac:dyDescent="0.2">
      <c r="A31" s="3" t="s">
        <v>91</v>
      </c>
      <c r="B31" s="4" t="s">
        <v>92</v>
      </c>
      <c r="C31" s="7">
        <v>1197</v>
      </c>
      <c r="D31" s="7">
        <v>1221</v>
      </c>
      <c r="E31" s="7">
        <v>1221</v>
      </c>
    </row>
    <row r="32" spans="1:5" ht="63" x14ac:dyDescent="0.2">
      <c r="A32" s="5" t="s">
        <v>38</v>
      </c>
      <c r="B32" s="6" t="s">
        <v>39</v>
      </c>
      <c r="C32" s="8">
        <v>1197</v>
      </c>
      <c r="D32" s="8">
        <v>1221</v>
      </c>
      <c r="E32" s="8">
        <v>1221</v>
      </c>
    </row>
    <row r="33" spans="1:5" ht="31.5" x14ac:dyDescent="0.2">
      <c r="A33" s="3" t="s">
        <v>93</v>
      </c>
      <c r="B33" s="4" t="s">
        <v>94</v>
      </c>
      <c r="C33" s="7">
        <v>575</v>
      </c>
      <c r="D33" s="7">
        <v>581</v>
      </c>
      <c r="E33" s="7">
        <v>581</v>
      </c>
    </row>
    <row r="34" spans="1:5" ht="63" x14ac:dyDescent="0.2">
      <c r="A34" s="5" t="s">
        <v>40</v>
      </c>
      <c r="B34" s="6" t="s">
        <v>41</v>
      </c>
      <c r="C34" s="8">
        <v>575</v>
      </c>
      <c r="D34" s="8">
        <v>581</v>
      </c>
      <c r="E34" s="8">
        <v>581</v>
      </c>
    </row>
    <row r="35" spans="1:5" ht="110.25" x14ac:dyDescent="0.2">
      <c r="A35" s="3" t="s">
        <v>42</v>
      </c>
      <c r="B35" s="4" t="s">
        <v>43</v>
      </c>
      <c r="C35" s="7">
        <v>1200</v>
      </c>
      <c r="D35" s="7">
        <v>1150</v>
      </c>
      <c r="E35" s="7">
        <v>1150</v>
      </c>
    </row>
    <row r="36" spans="1:5" ht="189" x14ac:dyDescent="0.2">
      <c r="A36" s="3" t="s">
        <v>44</v>
      </c>
      <c r="B36" s="4" t="s">
        <v>45</v>
      </c>
      <c r="C36" s="7">
        <v>1200</v>
      </c>
      <c r="D36" s="7">
        <v>1150</v>
      </c>
      <c r="E36" s="7">
        <v>1150</v>
      </c>
    </row>
    <row r="37" spans="1:5" ht="141.75" x14ac:dyDescent="0.2">
      <c r="A37" s="3" t="s">
        <v>95</v>
      </c>
      <c r="B37" s="4" t="s">
        <v>96</v>
      </c>
      <c r="C37" s="7">
        <v>1200</v>
      </c>
      <c r="D37" s="7">
        <v>1150</v>
      </c>
      <c r="E37" s="7">
        <v>1150</v>
      </c>
    </row>
    <row r="38" spans="1:5" ht="157.5" x14ac:dyDescent="0.2">
      <c r="A38" s="5" t="s">
        <v>46</v>
      </c>
      <c r="B38" s="6" t="s">
        <v>47</v>
      </c>
      <c r="C38" s="8">
        <v>1200</v>
      </c>
      <c r="D38" s="8">
        <v>1150</v>
      </c>
      <c r="E38" s="8">
        <v>1150</v>
      </c>
    </row>
    <row r="39" spans="1:5" ht="63" x14ac:dyDescent="0.2">
      <c r="A39" s="3" t="s">
        <v>48</v>
      </c>
      <c r="B39" s="4" t="s">
        <v>49</v>
      </c>
      <c r="C39" s="7">
        <v>250</v>
      </c>
      <c r="D39" s="7">
        <v>250</v>
      </c>
      <c r="E39" s="7">
        <v>250</v>
      </c>
    </row>
    <row r="40" spans="1:5" ht="63" x14ac:dyDescent="0.2">
      <c r="A40" s="3" t="s">
        <v>50</v>
      </c>
      <c r="B40" s="4" t="s">
        <v>51</v>
      </c>
      <c r="C40" s="7">
        <v>250</v>
      </c>
      <c r="D40" s="7">
        <v>250</v>
      </c>
      <c r="E40" s="7">
        <v>250</v>
      </c>
    </row>
    <row r="41" spans="1:5" ht="63" x14ac:dyDescent="0.2">
      <c r="A41" s="3" t="s">
        <v>97</v>
      </c>
      <c r="B41" s="4" t="s">
        <v>98</v>
      </c>
      <c r="C41" s="7">
        <v>250</v>
      </c>
      <c r="D41" s="7">
        <v>250</v>
      </c>
      <c r="E41" s="7">
        <v>250</v>
      </c>
    </row>
    <row r="42" spans="1:5" ht="94.5" x14ac:dyDescent="0.2">
      <c r="A42" s="5" t="s">
        <v>52</v>
      </c>
      <c r="B42" s="6" t="s">
        <v>53</v>
      </c>
      <c r="C42" s="8">
        <v>250</v>
      </c>
      <c r="D42" s="8">
        <v>250</v>
      </c>
      <c r="E42" s="8">
        <v>250</v>
      </c>
    </row>
    <row r="43" spans="1:5" ht="31.5" x14ac:dyDescent="0.2">
      <c r="A43" s="3" t="s">
        <v>54</v>
      </c>
      <c r="B43" s="4" t="s">
        <v>55</v>
      </c>
      <c r="C43" s="7">
        <v>249.6</v>
      </c>
      <c r="D43" s="7">
        <v>249.6</v>
      </c>
      <c r="E43" s="7">
        <v>249.6</v>
      </c>
    </row>
    <row r="44" spans="1:5" ht="31.5" x14ac:dyDescent="0.2">
      <c r="A44" s="3" t="s">
        <v>56</v>
      </c>
      <c r="B44" s="4" t="s">
        <v>57</v>
      </c>
      <c r="C44" s="7">
        <v>249.6</v>
      </c>
      <c r="D44" s="7">
        <v>249.6</v>
      </c>
      <c r="E44" s="7">
        <v>249.6</v>
      </c>
    </row>
    <row r="45" spans="1:5" ht="31.5" x14ac:dyDescent="0.2">
      <c r="A45" s="3" t="s">
        <v>58</v>
      </c>
      <c r="B45" s="4" t="s">
        <v>59</v>
      </c>
      <c r="C45" s="7">
        <v>249.6</v>
      </c>
      <c r="D45" s="7">
        <v>249.6</v>
      </c>
      <c r="E45" s="7">
        <v>249.6</v>
      </c>
    </row>
    <row r="46" spans="1:5" ht="31.5" x14ac:dyDescent="0.2">
      <c r="A46" s="5" t="s">
        <v>58</v>
      </c>
      <c r="B46" s="6" t="s">
        <v>59</v>
      </c>
      <c r="C46" s="8">
        <v>249.6</v>
      </c>
      <c r="D46" s="8">
        <v>249.6</v>
      </c>
      <c r="E46" s="8">
        <v>249.6</v>
      </c>
    </row>
    <row r="47" spans="1:5" ht="31.5" x14ac:dyDescent="0.2">
      <c r="A47" s="3" t="s">
        <v>60</v>
      </c>
      <c r="B47" s="4" t="s">
        <v>61</v>
      </c>
      <c r="C47" s="7">
        <f>C48</f>
        <v>85149.125660000005</v>
      </c>
      <c r="D47" s="7">
        <v>17347.467000000001</v>
      </c>
      <c r="E47" s="7">
        <v>12343.718999999999</v>
      </c>
    </row>
    <row r="48" spans="1:5" ht="78.75" x14ac:dyDescent="0.2">
      <c r="A48" s="3" t="s">
        <v>62</v>
      </c>
      <c r="B48" s="4" t="s">
        <v>63</v>
      </c>
      <c r="C48" s="7">
        <f>85082.12566+67</f>
        <v>85149.125660000005</v>
      </c>
      <c r="D48" s="7">
        <v>17347.467000000001</v>
      </c>
      <c r="E48" s="7">
        <v>12343.718999999999</v>
      </c>
    </row>
    <row r="49" spans="1:5" ht="47.25" x14ac:dyDescent="0.2">
      <c r="A49" s="3" t="s">
        <v>64</v>
      </c>
      <c r="B49" s="4" t="s">
        <v>65</v>
      </c>
      <c r="C49" s="7">
        <v>34284.6</v>
      </c>
      <c r="D49" s="7">
        <v>9162.7000000000007</v>
      </c>
      <c r="E49" s="7">
        <v>4023.9</v>
      </c>
    </row>
    <row r="50" spans="1:5" ht="78.75" x14ac:dyDescent="0.2">
      <c r="A50" s="3" t="s">
        <v>99</v>
      </c>
      <c r="B50" s="4" t="s">
        <v>100</v>
      </c>
      <c r="C50" s="7">
        <v>34284.6</v>
      </c>
      <c r="D50" s="7">
        <v>9162.7000000000007</v>
      </c>
      <c r="E50" s="7">
        <v>4023.9</v>
      </c>
    </row>
    <row r="51" spans="1:5" ht="78.75" x14ac:dyDescent="0.2">
      <c r="A51" s="5" t="s">
        <v>66</v>
      </c>
      <c r="B51" s="6" t="s">
        <v>67</v>
      </c>
      <c r="C51" s="8">
        <v>33896</v>
      </c>
      <c r="D51" s="8">
        <v>8782</v>
      </c>
      <c r="E51" s="8">
        <v>3648</v>
      </c>
    </row>
    <row r="52" spans="1:5" ht="78.75" x14ac:dyDescent="0.2">
      <c r="A52" s="5" t="s">
        <v>66</v>
      </c>
      <c r="B52" s="6" t="s">
        <v>67</v>
      </c>
      <c r="C52" s="8">
        <v>388.6</v>
      </c>
      <c r="D52" s="8">
        <v>380.7</v>
      </c>
      <c r="E52" s="8">
        <v>375.9</v>
      </c>
    </row>
    <row r="53" spans="1:5" ht="63" x14ac:dyDescent="0.2">
      <c r="A53" s="3" t="s">
        <v>68</v>
      </c>
      <c r="B53" s="4" t="s">
        <v>69</v>
      </c>
      <c r="C53" s="7">
        <v>49893.51268</v>
      </c>
      <c r="D53" s="7">
        <v>8164.8239999999996</v>
      </c>
      <c r="E53" s="7">
        <v>8299.3349999999991</v>
      </c>
    </row>
    <row r="54" spans="1:5" ht="63" x14ac:dyDescent="0.2">
      <c r="A54" s="3" t="s">
        <v>101</v>
      </c>
      <c r="B54" s="4" t="s">
        <v>102</v>
      </c>
      <c r="C54" s="7">
        <v>5041.6239999999998</v>
      </c>
      <c r="D54" s="7">
        <v>5041.6239999999998</v>
      </c>
      <c r="E54" s="7">
        <v>5176.1350000000002</v>
      </c>
    </row>
    <row r="55" spans="1:5" ht="63" x14ac:dyDescent="0.2">
      <c r="A55" s="5" t="s">
        <v>81</v>
      </c>
      <c r="B55" s="6" t="s">
        <v>82</v>
      </c>
      <c r="C55" s="8">
        <v>5041.6239999999998</v>
      </c>
      <c r="D55" s="8">
        <v>5041.6239999999998</v>
      </c>
      <c r="E55" s="8">
        <v>5176.1350000000002</v>
      </c>
    </row>
    <row r="56" spans="1:5" ht="31.5" x14ac:dyDescent="0.2">
      <c r="A56" s="3" t="s">
        <v>103</v>
      </c>
      <c r="B56" s="4" t="s">
        <v>104</v>
      </c>
      <c r="C56" s="7">
        <v>44851.888679999996</v>
      </c>
      <c r="D56" s="7">
        <v>3123.2</v>
      </c>
      <c r="E56" s="7">
        <v>3123.2</v>
      </c>
    </row>
    <row r="57" spans="1:5" ht="31.5" x14ac:dyDescent="0.2">
      <c r="A57" s="5" t="s">
        <v>70</v>
      </c>
      <c r="B57" s="6" t="s">
        <v>71</v>
      </c>
      <c r="C57" s="8">
        <v>17260.307000000001</v>
      </c>
      <c r="D57" s="8">
        <v>0</v>
      </c>
      <c r="E57" s="8" t="s">
        <v>0</v>
      </c>
    </row>
    <row r="58" spans="1:5" ht="31.5" x14ac:dyDescent="0.2">
      <c r="A58" s="5" t="s">
        <v>70</v>
      </c>
      <c r="B58" s="6" t="s">
        <v>71</v>
      </c>
      <c r="C58" s="8">
        <v>3123.2</v>
      </c>
      <c r="D58" s="8">
        <v>3123.2</v>
      </c>
      <c r="E58" s="8">
        <v>3123.2</v>
      </c>
    </row>
    <row r="59" spans="1:5" ht="31.5" x14ac:dyDescent="0.2">
      <c r="A59" s="5" t="s">
        <v>70</v>
      </c>
      <c r="B59" s="6" t="s">
        <v>71</v>
      </c>
      <c r="C59" s="8">
        <v>20000</v>
      </c>
      <c r="D59" s="8">
        <v>0</v>
      </c>
      <c r="E59" s="8" t="s">
        <v>0</v>
      </c>
    </row>
    <row r="60" spans="1:5" ht="31.5" x14ac:dyDescent="0.2">
      <c r="A60" s="5" t="s">
        <v>70</v>
      </c>
      <c r="B60" s="6" t="s">
        <v>71</v>
      </c>
      <c r="C60" s="8">
        <v>4468.3816800000004</v>
      </c>
      <c r="D60" s="8">
        <v>0</v>
      </c>
      <c r="E60" s="8" t="s">
        <v>0</v>
      </c>
    </row>
    <row r="61" spans="1:5" ht="47.25" x14ac:dyDescent="0.2">
      <c r="A61" s="3" t="s">
        <v>72</v>
      </c>
      <c r="B61" s="4" t="s">
        <v>73</v>
      </c>
      <c r="C61" s="7">
        <v>19.501999999999999</v>
      </c>
      <c r="D61" s="7">
        <v>19.943000000000001</v>
      </c>
      <c r="E61" s="7">
        <v>20.484000000000002</v>
      </c>
    </row>
    <row r="62" spans="1:5" ht="78.75" x14ac:dyDescent="0.2">
      <c r="A62" s="3" t="s">
        <v>105</v>
      </c>
      <c r="B62" s="4" t="s">
        <v>106</v>
      </c>
      <c r="C62" s="7">
        <v>19.501999999999999</v>
      </c>
      <c r="D62" s="7">
        <v>19.943000000000001</v>
      </c>
      <c r="E62" s="7">
        <v>20.484000000000002</v>
      </c>
    </row>
    <row r="63" spans="1:5" ht="78.75" x14ac:dyDescent="0.2">
      <c r="A63" s="5" t="s">
        <v>83</v>
      </c>
      <c r="B63" s="6" t="s">
        <v>84</v>
      </c>
      <c r="C63" s="8">
        <v>17.611999999999998</v>
      </c>
      <c r="D63" s="8">
        <v>18.023</v>
      </c>
      <c r="E63" s="8">
        <v>18.533999999999999</v>
      </c>
    </row>
    <row r="64" spans="1:5" ht="78.75" x14ac:dyDescent="0.2">
      <c r="A64" s="5" t="s">
        <v>83</v>
      </c>
      <c r="B64" s="6" t="s">
        <v>84</v>
      </c>
      <c r="C64" s="8">
        <v>1.89</v>
      </c>
      <c r="D64" s="8">
        <v>1.92</v>
      </c>
      <c r="E64" s="8">
        <v>1.95</v>
      </c>
    </row>
    <row r="65" spans="1:5" ht="31.5" x14ac:dyDescent="0.2">
      <c r="A65" s="3" t="s">
        <v>74</v>
      </c>
      <c r="B65" s="4" t="s">
        <v>75</v>
      </c>
      <c r="C65" s="7">
        <v>884.51098000000002</v>
      </c>
      <c r="D65" s="7">
        <v>0</v>
      </c>
      <c r="E65" s="7">
        <v>0</v>
      </c>
    </row>
    <row r="66" spans="1:5" ht="47.25" x14ac:dyDescent="0.2">
      <c r="A66" s="3" t="s">
        <v>107</v>
      </c>
      <c r="B66" s="4" t="s">
        <v>108</v>
      </c>
      <c r="C66" s="7">
        <f>C67</f>
        <v>951.51098000000002</v>
      </c>
      <c r="D66" s="7">
        <v>0</v>
      </c>
      <c r="E66" s="7">
        <v>0</v>
      </c>
    </row>
    <row r="67" spans="1:5" ht="47.25" x14ac:dyDescent="0.2">
      <c r="A67" s="5" t="s">
        <v>76</v>
      </c>
      <c r="B67" s="6" t="s">
        <v>77</v>
      </c>
      <c r="C67" s="8">
        <f>884.51098+67</f>
        <v>951.51098000000002</v>
      </c>
      <c r="D67" s="8">
        <v>0</v>
      </c>
      <c r="E67" s="8" t="s">
        <v>0</v>
      </c>
    </row>
    <row r="68" spans="1:5" ht="19.899999999999999" customHeight="1" x14ac:dyDescent="0.25">
      <c r="A68" s="9" t="s">
        <v>78</v>
      </c>
      <c r="B68" s="9"/>
      <c r="C68" s="7">
        <f>117732.09666+67</f>
        <v>117799.09666</v>
      </c>
      <c r="D68" s="7">
        <v>50481.438000000002</v>
      </c>
      <c r="E68" s="7">
        <v>45925.69</v>
      </c>
    </row>
  </sheetData>
  <mergeCells count="9">
    <mergeCell ref="A68:B68"/>
    <mergeCell ref="C1:E1"/>
    <mergeCell ref="C2:E2"/>
    <mergeCell ref="C3:E3"/>
    <mergeCell ref="C4:E4"/>
    <mergeCell ref="A6:E6"/>
    <mergeCell ref="A7:A8"/>
    <mergeCell ref="B7:B8"/>
    <mergeCell ref="C7:E7"/>
  </mergeCells>
  <pageMargins left="0" right="0" top="0" bottom="0" header="0" footer="0"/>
  <pageSetup paperSize="9" scale="97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2019-12-31T09:43:03Z</dcterms:modified>
</cp:coreProperties>
</file>