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891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C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<sst xmlns="http://schemas.openxmlformats.org/spreadsheetml/2006/main" count="26" uniqueCount="22">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</sst>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H20" sqref="H20"/>
    </sheetView>
  </sheetViews>
  <sheetFormatPr defaultColWidth="9.140625" defaultRowHeight="15.75" x14ac:dyDescent="0.25"/>
  <cols>
    <col min="1" max="1" width="56.140625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348763879</v>
      </c>
      <c r="C8" s="7">
        <f>SUM(C9:C19)</f>
        <v>285086393</v>
      </c>
      <c r="D8" s="7">
        <f>SUM(D9:D19)</f>
        <v>59479586</v>
      </c>
      <c r="E8" s="7">
        <f>SUM(E9:E19)</f>
        <v>4197900</v>
      </c>
      <c r="F8" s="8">
        <f>SUM(G8:I8)</f>
        <v>169517874.77000001</v>
      </c>
      <c r="G8" s="8">
        <f>SUM(G9:G19)</f>
        <v>142254387.36000001</v>
      </c>
      <c r="H8" s="8">
        <f>SUM(H9:H19)</f>
        <v>25157837.52</v>
      </c>
      <c r="I8" s="8">
        <f>SUM(I9:I19)</f>
        <v>2105649.89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286692940</v>
      </c>
      <c r="C9" s="7">
        <v>238507940</v>
      </c>
      <c r="D9" s="7">
        <v>45589000</v>
      </c>
      <c r="E9" s="7">
        <v>2596000</v>
      </c>
      <c r="F9" s="8">
        <f t="shared" ref="F9:F19" si="1">SUM(G9:I9)</f>
        <v>131175577.45999999</v>
      </c>
      <c r="G9" s="8">
        <v>110144258.40000001</v>
      </c>
      <c r="H9" s="8">
        <v>19565071.539999999</v>
      </c>
      <c r="I9" s="8">
        <v>1466247.52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15165840</v>
      </c>
      <c r="C10" s="7">
        <v>11625250</v>
      </c>
      <c r="D10" s="7">
        <v>3540590</v>
      </c>
      <c r="E10" s="7">
        <v>0</v>
      </c>
      <c r="F10" s="8">
        <f t="shared" si="1"/>
        <v>8213344.8700000001</v>
      </c>
      <c r="G10" s="8">
        <v>6295868.5099999998</v>
      </c>
      <c r="H10" s="8">
        <v>1917476.36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7300000</v>
      </c>
      <c r="C11" s="7">
        <v>7300000</v>
      </c>
      <c r="D11" s="7">
        <v>0</v>
      </c>
      <c r="E11" s="7">
        <v>0</v>
      </c>
      <c r="F11" s="8">
        <f t="shared" si="1"/>
        <v>6626720.21</v>
      </c>
      <c r="G11" s="8">
        <v>6626720.21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150000</v>
      </c>
      <c r="C12" s="7">
        <v>150000</v>
      </c>
      <c r="D12" s="7">
        <v>0</v>
      </c>
      <c r="E12" s="7">
        <v>0</v>
      </c>
      <c r="F12" s="8">
        <f t="shared" si="1"/>
        <v>27292.97</v>
      </c>
      <c r="G12" s="8">
        <v>27292.97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177000</v>
      </c>
      <c r="C13" s="7">
        <v>176000</v>
      </c>
      <c r="D13" s="7">
        <v>0</v>
      </c>
      <c r="E13" s="7">
        <v>1000</v>
      </c>
      <c r="F13" s="8">
        <f t="shared" si="1"/>
        <v>170520.1</v>
      </c>
      <c r="G13" s="8">
        <v>95757</v>
      </c>
      <c r="H13" s="8">
        <v>59017.73</v>
      </c>
      <c r="I13" s="8">
        <v>15745.37</v>
      </c>
    </row>
    <row r="14" spans="1:15" ht="32.25" customHeight="1" x14ac:dyDescent="0.25">
      <c r="A14" s="6" t="s">
        <v>6</v>
      </c>
      <c r="B14" s="7">
        <f t="shared" si="0"/>
        <v>2330000</v>
      </c>
      <c r="C14" s="7">
        <v>2330000</v>
      </c>
      <c r="D14" s="7">
        <v>0</v>
      </c>
      <c r="E14" s="7">
        <v>0</v>
      </c>
      <c r="F14" s="8">
        <f t="shared" si="1"/>
        <v>510480.36</v>
      </c>
      <c r="G14" s="8">
        <v>510480.36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4886000</v>
      </c>
      <c r="C15" s="7">
        <v>0</v>
      </c>
      <c r="D15" s="7">
        <v>4576000</v>
      </c>
      <c r="E15" s="7">
        <v>310000</v>
      </c>
      <c r="F15" s="8">
        <f t="shared" si="1"/>
        <v>515500.07999999996</v>
      </c>
      <c r="G15" s="12">
        <v>0</v>
      </c>
      <c r="H15" s="8">
        <v>542196.32999999996</v>
      </c>
      <c r="I15" s="8">
        <v>-26696.25</v>
      </c>
    </row>
    <row r="16" spans="1:15" x14ac:dyDescent="0.25">
      <c r="A16" s="6" t="s">
        <v>8</v>
      </c>
      <c r="B16" s="7">
        <f t="shared" si="0"/>
        <v>1734000</v>
      </c>
      <c r="C16" s="7">
        <v>0</v>
      </c>
      <c r="D16" s="7">
        <v>1626000</v>
      </c>
      <c r="E16" s="7">
        <v>108000</v>
      </c>
      <c r="F16" s="8">
        <f t="shared" si="1"/>
        <v>651309.5</v>
      </c>
      <c r="G16" s="8">
        <v>-116.02</v>
      </c>
      <c r="H16" s="8">
        <v>604296.01</v>
      </c>
      <c r="I16" s="8">
        <v>47129.51</v>
      </c>
      <c r="L16" s="9"/>
    </row>
    <row r="17" spans="1:14" x14ac:dyDescent="0.25">
      <c r="A17" s="6" t="s">
        <v>9</v>
      </c>
      <c r="B17" s="7">
        <f t="shared" si="0"/>
        <v>3818600</v>
      </c>
      <c r="C17" s="7">
        <v>3790000</v>
      </c>
      <c r="D17" s="7">
        <v>10000</v>
      </c>
      <c r="E17" s="7">
        <v>18600</v>
      </c>
      <c r="F17" s="8">
        <f t="shared" si="1"/>
        <v>2117884.77</v>
      </c>
      <c r="G17" s="8">
        <v>2104044.77</v>
      </c>
      <c r="H17" s="8">
        <v>3880</v>
      </c>
      <c r="I17" s="8">
        <v>9960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26509499</v>
      </c>
      <c r="C19" s="7">
        <v>21207203</v>
      </c>
      <c r="D19" s="7">
        <v>4137996</v>
      </c>
      <c r="E19" s="7">
        <v>1164300</v>
      </c>
      <c r="F19" s="8">
        <f t="shared" si="1"/>
        <v>19509244.449999999</v>
      </c>
      <c r="G19" s="8">
        <v>16450081.16</v>
      </c>
      <c r="H19" s="8">
        <v>2465899.5499999998</v>
      </c>
      <c r="I19" s="8">
        <v>593263.74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Revizor</cp:lastModifiedBy>
  <cp:lastPrinted>2019-06-26T09:22:44Z</cp:lastPrinted>
  <dcterms:created xsi:type="dcterms:W3CDTF">2015-02-02T08:24:07Z</dcterms:created>
  <dcterms:modified xsi:type="dcterms:W3CDTF">2022-07-05T08:40:10Z</dcterms:modified>
</cp:coreProperties>
</file>